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0" activeTab="0"/>
  </bookViews>
  <sheets>
    <sheet name="ELENCO SOCI" sheetId="1" r:id="rId1"/>
    <sheet name="Presenze di giornata" sheetId="2" r:id="rId2"/>
    <sheet name="Foglio3" sheetId="3" r:id="rId3"/>
    <sheet name="Rapporto compatibilità" sheetId="4" r:id="rId4"/>
    <sheet name="Foglio1" sheetId="5" r:id="rId5"/>
    <sheet name="Foglio2" sheetId="6" r:id="rId6"/>
    <sheet name="Foglio4" sheetId="7" r:id="rId7"/>
    <sheet name="Foglio8" sheetId="8" r:id="rId8"/>
  </sheets>
  <definedNames>
    <definedName name="_xlnm.Print_Area" localSheetId="0">'ELENCO SOCI'!$A$1:$R$251</definedName>
  </definedNames>
  <calcPr fullCalcOnLoad="1"/>
</workbook>
</file>

<file path=xl/sharedStrings.xml><?xml version="1.0" encoding="utf-8"?>
<sst xmlns="http://schemas.openxmlformats.org/spreadsheetml/2006/main" count="4673" uniqueCount="905">
  <si>
    <t>COGNOME</t>
  </si>
  <si>
    <t>NOME</t>
  </si>
  <si>
    <t>TOTALE</t>
  </si>
  <si>
    <t>ADAMI</t>
  </si>
  <si>
    <t>ROBERTO</t>
  </si>
  <si>
    <t>vicofertile</t>
  </si>
  <si>
    <t>zibello</t>
  </si>
  <si>
    <t>s.secondo</t>
  </si>
  <si>
    <t>fontanellato</t>
  </si>
  <si>
    <t>torrile</t>
  </si>
  <si>
    <t>medel run</t>
  </si>
  <si>
    <t>noceto</t>
  </si>
  <si>
    <t>baldinissima</t>
  </si>
  <si>
    <t>varano</t>
  </si>
  <si>
    <t>campus</t>
  </si>
  <si>
    <t>borgo.bedonia</t>
  </si>
  <si>
    <t>s.michelino</t>
  </si>
  <si>
    <t>varsi</t>
  </si>
  <si>
    <t>s.baganza 1</t>
  </si>
  <si>
    <t>s.baganza 2</t>
  </si>
  <si>
    <t>s.baganza3</t>
  </si>
  <si>
    <t>feltre</t>
  </si>
  <si>
    <t>tep parma</t>
  </si>
  <si>
    <t>s.prospero</t>
  </si>
  <si>
    <t>manara race</t>
  </si>
  <si>
    <t>fidenza</t>
  </si>
  <si>
    <t>monticelli</t>
  </si>
  <si>
    <t>roccabianca</t>
  </si>
  <si>
    <t>ADORNI</t>
  </si>
  <si>
    <t>ANNAMARIA</t>
  </si>
  <si>
    <t>chiaravalle</t>
  </si>
  <si>
    <t>PAOLA</t>
  </si>
  <si>
    <t>vivicitta'</t>
  </si>
  <si>
    <t>corniglio</t>
  </si>
  <si>
    <t>AFFANNI</t>
  </si>
  <si>
    <t>SERGIO</t>
  </si>
  <si>
    <t>valera</t>
  </si>
  <si>
    <t>ALFARO</t>
  </si>
  <si>
    <t>HILDA</t>
  </si>
  <si>
    <t>salsomaggiore</t>
  </si>
  <si>
    <t>basilicanova</t>
  </si>
  <si>
    <t>busseto</t>
  </si>
  <si>
    <t>tabiano</t>
  </si>
  <si>
    <t>fidenza canossa</t>
  </si>
  <si>
    <t>lemignano</t>
  </si>
  <si>
    <t>fornio</t>
  </si>
  <si>
    <t>frescarolo</t>
  </si>
  <si>
    <t>sorbolo</t>
  </si>
  <si>
    <t>sanguinaro</t>
  </si>
  <si>
    <t>scipione ponte</t>
  </si>
  <si>
    <t>cogolonchio</t>
  </si>
  <si>
    <t>mercore</t>
  </si>
  <si>
    <t>bagnone</t>
  </si>
  <si>
    <t>montesalso</t>
  </si>
  <si>
    <t>pieveottoville</t>
  </si>
  <si>
    <t>alseno</t>
  </si>
  <si>
    <t>cast.fogliani</t>
  </si>
  <si>
    <t>lagrimone</t>
  </si>
  <si>
    <t>brescello</t>
  </si>
  <si>
    <t>tiorre</t>
  </si>
  <si>
    <t>palmaria</t>
  </si>
  <si>
    <t>fontevivo</t>
  </si>
  <si>
    <t>borg.bedonia</t>
  </si>
  <si>
    <t>toccalmatto</t>
  </si>
  <si>
    <t>avis cristo</t>
  </si>
  <si>
    <t>ALINOVI</t>
  </si>
  <si>
    <t>STEFANO</t>
  </si>
  <si>
    <t>ALLEGRI</t>
  </si>
  <si>
    <t>FEDERICO</t>
  </si>
  <si>
    <t>RICCARDO</t>
  </si>
  <si>
    <t>ponteghiara</t>
  </si>
  <si>
    <t>ALLINOVI</t>
  </si>
  <si>
    <t>MARIA PIA</t>
  </si>
  <si>
    <t>camm.malvasia</t>
  </si>
  <si>
    <t>PIERLUIGI</t>
  </si>
  <si>
    <t>ciaspolada</t>
  </si>
  <si>
    <t>terre verdiane</t>
  </si>
  <si>
    <t>beneceto</t>
  </si>
  <si>
    <t>quattro ville</t>
  </si>
  <si>
    <t>fiorenzuola</t>
  </si>
  <si>
    <t>cella dati</t>
  </si>
  <si>
    <t>cabu abbas</t>
  </si>
  <si>
    <t>50 special</t>
  </si>
  <si>
    <t>cornazzano</t>
  </si>
  <si>
    <t>rumo</t>
  </si>
  <si>
    <t>cariparma</t>
  </si>
  <si>
    <t>baganzola</t>
  </si>
  <si>
    <t>salso</t>
  </si>
  <si>
    <t>AMATO</t>
  </si>
  <si>
    <t>DANIELE</t>
  </si>
  <si>
    <t>ANELLI</t>
  </si>
  <si>
    <t>ANNA</t>
  </si>
  <si>
    <t>dolorosa</t>
  </si>
  <si>
    <t>capraia</t>
  </si>
  <si>
    <t>ca rossa</t>
  </si>
  <si>
    <t>reno</t>
  </si>
  <si>
    <t>casale di morf.</t>
  </si>
  <si>
    <t>staff.mi.bo</t>
  </si>
  <si>
    <t>bore</t>
  </si>
  <si>
    <t>vaio</t>
  </si>
  <si>
    <t>daverio</t>
  </si>
  <si>
    <t>villanova</t>
  </si>
  <si>
    <t>ARENA</t>
  </si>
  <si>
    <t>LETTERIO</t>
  </si>
  <si>
    <t xml:space="preserve">fidenza </t>
  </si>
  <si>
    <t>ARRIGHI</t>
  </si>
  <si>
    <t>ALBERTO</t>
  </si>
  <si>
    <t>AUCELLO</t>
  </si>
  <si>
    <t>GIOVANNI</t>
  </si>
  <si>
    <t>rocca di papa</t>
  </si>
  <si>
    <t>bari</t>
  </si>
  <si>
    <t>AZZOLINI</t>
  </si>
  <si>
    <t>CATIA</t>
  </si>
  <si>
    <t>cinquale</t>
  </si>
  <si>
    <t>traversetolo</t>
  </si>
  <si>
    <t>roncole verdi</t>
  </si>
  <si>
    <t>la spezia</t>
  </si>
  <si>
    <t>cremona</t>
  </si>
  <si>
    <t>SIMONE</t>
  </si>
  <si>
    <t>trail s.baganza</t>
  </si>
  <si>
    <t>trail del borgo</t>
  </si>
  <si>
    <t>ferrara</t>
  </si>
  <si>
    <t>langhirano</t>
  </si>
  <si>
    <t>abbotsway</t>
  </si>
  <si>
    <t>fornacione trail</t>
  </si>
  <si>
    <t>pellegrino</t>
  </si>
  <si>
    <t>trail ranzano</t>
  </si>
  <si>
    <t>scurano</t>
  </si>
  <si>
    <t>via montanara</t>
  </si>
  <si>
    <t>s.polo torrile</t>
  </si>
  <si>
    <t>tartufo trail</t>
  </si>
  <si>
    <t>BACCA</t>
  </si>
  <si>
    <t>MARIA  ADELE</t>
  </si>
  <si>
    <t>BANDINI</t>
  </si>
  <si>
    <t>IVAN</t>
  </si>
  <si>
    <t xml:space="preserve">BARBIERI </t>
  </si>
  <si>
    <t>CARLA</t>
  </si>
  <si>
    <t>carzeto</t>
  </si>
  <si>
    <t>coenzo</t>
  </si>
  <si>
    <t>BARBORINI</t>
  </si>
  <si>
    <t>GIORGIO</t>
  </si>
  <si>
    <t>monteforte</t>
  </si>
  <si>
    <t>verona</t>
  </si>
  <si>
    <t>lagdei</t>
  </si>
  <si>
    <t>trail salame</t>
  </si>
  <si>
    <t>madagascar</t>
  </si>
  <si>
    <t xml:space="preserve">BARDI </t>
  </si>
  <si>
    <t>PAOLO</t>
  </si>
  <si>
    <t>p.a.c</t>
  </si>
  <si>
    <t>podenzano</t>
  </si>
  <si>
    <t>mont.d'ongina</t>
  </si>
  <si>
    <t>carpaneto</t>
  </si>
  <si>
    <t xml:space="preserve">BARDINI </t>
  </si>
  <si>
    <t>MASSIMO</t>
  </si>
  <si>
    <t>BARUFFALDI</t>
  </si>
  <si>
    <t>ANTONIO</t>
  </si>
  <si>
    <t>BASSI</t>
  </si>
  <si>
    <t>FABIO</t>
  </si>
  <si>
    <t>BAZZANI</t>
  </si>
  <si>
    <t>PATRIZIA</t>
  </si>
  <si>
    <t>castelletto</t>
  </si>
  <si>
    <t>gramignazzo</t>
  </si>
  <si>
    <t>gambara</t>
  </si>
  <si>
    <t>soresina</t>
  </si>
  <si>
    <t>trenzano</t>
  </si>
  <si>
    <t>brescia</t>
  </si>
  <si>
    <t>solarolo</t>
  </si>
  <si>
    <t>vivicitta'cr.</t>
  </si>
  <si>
    <t>acli conca</t>
  </si>
  <si>
    <t>annicco</t>
  </si>
  <si>
    <t>derovere</t>
  </si>
  <si>
    <t>s.daniele po</t>
  </si>
  <si>
    <t>ca' d'andrea</t>
  </si>
  <si>
    <t>sospiro</t>
  </si>
  <si>
    <t>pieve d'omi</t>
  </si>
  <si>
    <t>pieve d'olmi</t>
  </si>
  <si>
    <t>s.salvatore</t>
  </si>
  <si>
    <t>calvagese</t>
  </si>
  <si>
    <t>madignano</t>
  </si>
  <si>
    <t>cast.d'oglio</t>
  </si>
  <si>
    <t>uragnano</t>
  </si>
  <si>
    <t>orzivecchi</t>
  </si>
  <si>
    <t>pontoglio</t>
  </si>
  <si>
    <t>ghedi</t>
  </si>
  <si>
    <t>m.d'ongina</t>
  </si>
  <si>
    <t>vill.del clisi</t>
  </si>
  <si>
    <t>castelcovati</t>
  </si>
  <si>
    <t>pontevico</t>
  </si>
  <si>
    <t>quinzano</t>
  </si>
  <si>
    <t>offanengo</t>
  </si>
  <si>
    <t>5 porte</t>
  </si>
  <si>
    <t>milzano</t>
  </si>
  <si>
    <t>manerbio</t>
  </si>
  <si>
    <t>bonemerse</t>
  </si>
  <si>
    <t>martinengo</t>
  </si>
  <si>
    <t>½ crema</t>
  </si>
  <si>
    <t>cross parma</t>
  </si>
  <si>
    <t xml:space="preserve">BEGA </t>
  </si>
  <si>
    <t>madregolo</t>
  </si>
  <si>
    <t>BELLETTI</t>
  </si>
  <si>
    <t>ANDREA</t>
  </si>
  <si>
    <t>3000 pista</t>
  </si>
  <si>
    <t>staff.decennale</t>
  </si>
  <si>
    <t>BELLINA</t>
  </si>
  <si>
    <t>BELLINI</t>
  </si>
  <si>
    <t>barbiano</t>
  </si>
  <si>
    <t xml:space="preserve">BELLINI </t>
  </si>
  <si>
    <t>BELLUCCI</t>
  </si>
  <si>
    <t>BEN GUESSOUM</t>
  </si>
  <si>
    <t>MOHAMED</t>
  </si>
  <si>
    <t>BENECCHI</t>
  </si>
  <si>
    <t>MORENA</t>
  </si>
  <si>
    <t>ramiola</t>
  </si>
  <si>
    <t>BERTI</t>
  </si>
  <si>
    <t>GIAN PAOLO</t>
  </si>
  <si>
    <t>BERTOLI</t>
  </si>
  <si>
    <t>camm. Malvasia</t>
  </si>
  <si>
    <t>broni</t>
  </si>
  <si>
    <t>BERTUCCI</t>
  </si>
  <si>
    <t>s,michelino</t>
  </si>
  <si>
    <t>BESI</t>
  </si>
  <si>
    <t>MANUELA</t>
  </si>
  <si>
    <t>BEVINI</t>
  </si>
  <si>
    <t>GIANNA LUISA</t>
  </si>
  <si>
    <t>BIACCA</t>
  </si>
  <si>
    <t>MAURIZIO</t>
  </si>
  <si>
    <t>camm.fiasp</t>
  </si>
  <si>
    <t>SILVANO</t>
  </si>
  <si>
    <t>BIOLZI</t>
  </si>
  <si>
    <t>CARMEN</t>
  </si>
  <si>
    <t>BOGGIA</t>
  </si>
  <si>
    <t>REMO</t>
  </si>
  <si>
    <t>BONATI</t>
  </si>
  <si>
    <t>LUCIA</t>
  </si>
  <si>
    <t>roma</t>
  </si>
  <si>
    <t>run bike</t>
  </si>
  <si>
    <t>firenze</t>
  </si>
  <si>
    <t>marcialonga</t>
  </si>
  <si>
    <t>moena.cavalese</t>
  </si>
  <si>
    <t>1/2bologna</t>
  </si>
  <si>
    <t>1/2mantova</t>
  </si>
  <si>
    <t>BONETTI</t>
  </si>
  <si>
    <t>LUCIANO</t>
  </si>
  <si>
    <t>BONICI</t>
  </si>
  <si>
    <t>½ cremona</t>
  </si>
  <si>
    <t>BRANDAZZA</t>
  </si>
  <si>
    <t>LODOVICO</t>
  </si>
  <si>
    <t>montale</t>
  </si>
  <si>
    <t>novellara</t>
  </si>
  <si>
    <t>s.giuliano pc</t>
  </si>
  <si>
    <t>vigolzone</t>
  </si>
  <si>
    <t>fogarole</t>
  </si>
  <si>
    <t>BRIGANTI</t>
  </si>
  <si>
    <t>GIUSEPPE</t>
  </si>
  <si>
    <t>BRIZZI</t>
  </si>
  <si>
    <t>EGLE</t>
  </si>
  <si>
    <t>s.andrea</t>
  </si>
  <si>
    <t>BRUGNOLETTI</t>
  </si>
  <si>
    <t>GIULIA</t>
  </si>
  <si>
    <t>BRUSCHI</t>
  </si>
  <si>
    <t>MAURA</t>
  </si>
  <si>
    <t>vescovato</t>
  </si>
  <si>
    <t>torre picenardi</t>
  </si>
  <si>
    <t>luzzara</t>
  </si>
  <si>
    <t>vailate</t>
  </si>
  <si>
    <t>quitano</t>
  </si>
  <si>
    <t>cicognara</t>
  </si>
  <si>
    <t>rivarolo re</t>
  </si>
  <si>
    <t>BUCCILLI</t>
  </si>
  <si>
    <t>CARMINE</t>
  </si>
  <si>
    <t>frosinone</t>
  </si>
  <si>
    <t>torino marathon</t>
  </si>
  <si>
    <t>BULGARELLI</t>
  </si>
  <si>
    <t>ELIANA</t>
  </si>
  <si>
    <t>BURLA</t>
  </si>
  <si>
    <t>ANGELO</t>
  </si>
  <si>
    <t>alleghe</t>
  </si>
  <si>
    <t>BURRONI</t>
  </si>
  <si>
    <t>BARBARA</t>
  </si>
  <si>
    <t>CACACI</t>
  </si>
  <si>
    <t>MICHELE</t>
  </si>
  <si>
    <t>la madonnina</t>
  </si>
  <si>
    <t>s.geminiano</t>
  </si>
  <si>
    <t>misano</t>
  </si>
  <si>
    <t>castenaso</t>
  </si>
  <si>
    <t>granarolo</t>
  </si>
  <si>
    <t>CACCHIOLI</t>
  </si>
  <si>
    <t>CARLO EMILIO</t>
  </si>
  <si>
    <t xml:space="preserve">CAGGIA </t>
  </si>
  <si>
    <t>FRANCESCO</t>
  </si>
  <si>
    <t>CAMAIORA</t>
  </si>
  <si>
    <t>GIACOMO</t>
  </si>
  <si>
    <t>CAMPANA</t>
  </si>
  <si>
    <t>soarza</t>
  </si>
  <si>
    <t>CANDIANI</t>
  </si>
  <si>
    <t>CRISTINA</t>
  </si>
  <si>
    <t>treviso</t>
  </si>
  <si>
    <t>staff,mi.bo</t>
  </si>
  <si>
    <t>CANTARELLI</t>
  </si>
  <si>
    <t>ERICA</t>
  </si>
  <si>
    <t>ERMES</t>
  </si>
  <si>
    <t>CAPRETTI</t>
  </si>
  <si>
    <t>CARATTINI</t>
  </si>
  <si>
    <t>MONIA</t>
  </si>
  <si>
    <t>CARLONI</t>
  </si>
  <si>
    <t xml:space="preserve">VITTORIO </t>
  </si>
  <si>
    <t>salso pellegrino</t>
  </si>
  <si>
    <t>CARNEVALI</t>
  </si>
  <si>
    <t>CASONI</t>
  </si>
  <si>
    <t>LORENZA</t>
  </si>
  <si>
    <t>CAVVI</t>
  </si>
  <si>
    <t>ILARIA</t>
  </si>
  <si>
    <t>CHIERICI</t>
  </si>
  <si>
    <t>SIMONA</t>
  </si>
  <si>
    <t>numana</t>
  </si>
  <si>
    <t>igea marina</t>
  </si>
  <si>
    <t>CIANCIMINO</t>
  </si>
  <si>
    <t>CIATI</t>
  </si>
  <si>
    <t>CISOTTO</t>
  </si>
  <si>
    <t>cortina</t>
  </si>
  <si>
    <t>transcivetta</t>
  </si>
  <si>
    <t>fregona</t>
  </si>
  <si>
    <t>CONFORTI</t>
  </si>
  <si>
    <t>CONTI</t>
  </si>
  <si>
    <t>BIANCA</t>
  </si>
  <si>
    <t>CORUZZI</t>
  </si>
  <si>
    <t>londra</t>
  </si>
  <si>
    <t>strafuso</t>
  </si>
  <si>
    <t>CORVI</t>
  </si>
  <si>
    <t>caorso</t>
  </si>
  <si>
    <t>gossolengo</t>
  </si>
  <si>
    <t>besurica</t>
  </si>
  <si>
    <t>la pellegrina</t>
  </si>
  <si>
    <t>valconasso</t>
  </si>
  <si>
    <t>la galleana</t>
  </si>
  <si>
    <t>i vaccari</t>
  </si>
  <si>
    <t>chero</t>
  </si>
  <si>
    <t>farini</t>
  </si>
  <si>
    <t>piozzano</t>
  </si>
  <si>
    <t>cattaragna</t>
  </si>
  <si>
    <t>pecorara</t>
  </si>
  <si>
    <t>momeliano</t>
  </si>
  <si>
    <t>torrano</t>
  </si>
  <si>
    <t>CUOGHI</t>
  </si>
  <si>
    <t>ELISABETTA</t>
  </si>
  <si>
    <t>D'ALOIA</t>
  </si>
  <si>
    <t>SILVIA</t>
  </si>
  <si>
    <t>DALL'AGLIO</t>
  </si>
  <si>
    <t>RAFFAELLA</t>
  </si>
  <si>
    <t>DALL'ASTA</t>
  </si>
  <si>
    <t>ROSSANA</t>
  </si>
  <si>
    <t>cortina dobbiaco</t>
  </si>
  <si>
    <t>tre pontili</t>
  </si>
  <si>
    <t>DAVOLIO</t>
  </si>
  <si>
    <t>UMBERTO</t>
  </si>
  <si>
    <t>castelnuovo s.</t>
  </si>
  <si>
    <t>DEL NEVO</t>
  </si>
  <si>
    <t>GIORGIA</t>
  </si>
  <si>
    <t>DEL SANTE</t>
  </si>
  <si>
    <t>piacenza</t>
  </si>
  <si>
    <t>AMILCARE</t>
  </si>
  <si>
    <t>DE MEO</t>
  </si>
  <si>
    <t>GENNARINO</t>
  </si>
  <si>
    <t>DE SANTIS</t>
  </si>
  <si>
    <t>DI BIAGIO</t>
  </si>
  <si>
    <t>milano marathon</t>
  </si>
  <si>
    <t>passatore</t>
  </si>
  <si>
    <t>dolrosa</t>
  </si>
  <si>
    <t>50 km. Romagna</t>
  </si>
  <si>
    <t>marat.alzheimer</t>
  </si>
  <si>
    <t>ventasso</t>
  </si>
  <si>
    <t>eco  chianti</t>
  </si>
  <si>
    <t>ultra k</t>
  </si>
  <si>
    <t>DI GIUSEPPE</t>
  </si>
  <si>
    <t>PIETRO</t>
  </si>
  <si>
    <t>bardolino</t>
  </si>
  <si>
    <t>10m. Del garda</t>
  </si>
  <si>
    <t>Brixia1/2</t>
  </si>
  <si>
    <t>DUPONT SANTIAGO</t>
  </si>
  <si>
    <t>CEDRIC</t>
  </si>
  <si>
    <t>EL BARHOUMI</t>
  </si>
  <si>
    <t>TAOUFIQUE</t>
  </si>
  <si>
    <t>EL HACHLIMI</t>
  </si>
  <si>
    <t>ABDELHAFID</t>
  </si>
  <si>
    <t>EL MADIOUNI</t>
  </si>
  <si>
    <t>ABDELLAH</t>
  </si>
  <si>
    <t>FAROLDI</t>
  </si>
  <si>
    <t>ALBINO</t>
  </si>
  <si>
    <t>FERRARI</t>
  </si>
  <si>
    <t>BRUNO</t>
  </si>
  <si>
    <t>FRANCA</t>
  </si>
  <si>
    <t>MARIO</t>
  </si>
  <si>
    <t>FERRARO</t>
  </si>
  <si>
    <t>TERESA</t>
  </si>
  <si>
    <t>FERRARONI</t>
  </si>
  <si>
    <t>ENRICO</t>
  </si>
  <si>
    <t xml:space="preserve">salso </t>
  </si>
  <si>
    <t>FERRI</t>
  </si>
  <si>
    <t>GIANMARIA</t>
  </si>
  <si>
    <t>FOGLIA</t>
  </si>
  <si>
    <t>FABRIZIO</t>
  </si>
  <si>
    <t>trail val nure</t>
  </si>
  <si>
    <t>bassano</t>
  </si>
  <si>
    <t>trail 109km</t>
  </si>
  <si>
    <t>FORNARI</t>
  </si>
  <si>
    <t>FRANZONI</t>
  </si>
  <si>
    <t>MARIA GRAZIA</t>
  </si>
  <si>
    <t>GAIDOLFI</t>
  </si>
  <si>
    <t>GILBERTO</t>
  </si>
  <si>
    <t>GALLI</t>
  </si>
  <si>
    <t>50 km.romagna</t>
  </si>
  <si>
    <t>piacenza mar.</t>
  </si>
  <si>
    <t>GALVANI</t>
  </si>
  <si>
    <t>GABRIELE</t>
  </si>
  <si>
    <t>GASPARELLI</t>
  </si>
  <si>
    <t>GATTI</t>
  </si>
  <si>
    <t>MAURO</t>
  </si>
  <si>
    <t>GENNARI</t>
  </si>
  <si>
    <t>GIANBATTISTA</t>
  </si>
  <si>
    <t>GIOVANELLI</t>
  </si>
  <si>
    <t>GONZAGA</t>
  </si>
  <si>
    <t>ARMANDA</t>
  </si>
  <si>
    <t>polesine</t>
  </si>
  <si>
    <t>c.del verdicchio</t>
  </si>
  <si>
    <t>GORRERI</t>
  </si>
  <si>
    <t>GOVI</t>
  </si>
  <si>
    <t>GRANELLI</t>
  </si>
  <si>
    <t>FRANCESCA</t>
  </si>
  <si>
    <t>GRECI</t>
  </si>
  <si>
    <t>EVARISTO</t>
  </si>
  <si>
    <t>GUARNIERI</t>
  </si>
  <si>
    <t>GUATELLI</t>
  </si>
  <si>
    <t>NICOLA</t>
  </si>
  <si>
    <t>GUATTERI</t>
  </si>
  <si>
    <t>IRALI</t>
  </si>
  <si>
    <t>FLORA</t>
  </si>
  <si>
    <t>KAISER</t>
  </si>
  <si>
    <t>AMADOU TIDIANE</t>
  </si>
  <si>
    <t>LANZI</t>
  </si>
  <si>
    <t>GERMANO</t>
  </si>
  <si>
    <t>cannolo</t>
  </si>
  <si>
    <t>casalgrande</t>
  </si>
  <si>
    <t>bismantova</t>
  </si>
  <si>
    <t>LEONARDI</t>
  </si>
  <si>
    <t>LEONCINI</t>
  </si>
  <si>
    <t>FEDERICA</t>
  </si>
  <si>
    <t>LEONI</t>
  </si>
  <si>
    <t>LEVATI</t>
  </si>
  <si>
    <t>LOPEZ</t>
  </si>
  <si>
    <t>trail langhirano</t>
  </si>
  <si>
    <t>LO SARDO</t>
  </si>
  <si>
    <t>ROSALIA</t>
  </si>
  <si>
    <t>LUZI</t>
  </si>
  <si>
    <t>ELIO</t>
  </si>
  <si>
    <t>LYAZALI</t>
  </si>
  <si>
    <t>ADIL</t>
  </si>
  <si>
    <t>MAGNANI</t>
  </si>
  <si>
    <t>MAINARDI</t>
  </si>
  <si>
    <t>RINALDA</t>
  </si>
  <si>
    <t>MALPELI</t>
  </si>
  <si>
    <t>WALTER</t>
  </si>
  <si>
    <t>MANENTE</t>
  </si>
  <si>
    <t>MANGIAVILLANO</t>
  </si>
  <si>
    <t>SALVATORE</t>
  </si>
  <si>
    <t>ravanusa</t>
  </si>
  <si>
    <t>castrofilippo</t>
  </si>
  <si>
    <t>montallegro</t>
  </si>
  <si>
    <t>1/2cremona</t>
  </si>
  <si>
    <t>MARAFIOTI</t>
  </si>
  <si>
    <t>ANGELA</t>
  </si>
  <si>
    <t>MARCHETTI</t>
  </si>
  <si>
    <t>MARCHIO</t>
  </si>
  <si>
    <t>modena</t>
  </si>
  <si>
    <t>camp.pist.Parma</t>
  </si>
  <si>
    <t>pista  Modena</t>
  </si>
  <si>
    <t>MARCHIGNOLI</t>
  </si>
  <si>
    <t>CLAUDIO</t>
  </si>
  <si>
    <t>MARRANGONE</t>
  </si>
  <si>
    <t>MARTINELLI</t>
  </si>
  <si>
    <t>SARAH</t>
  </si>
  <si>
    <t>riccione</t>
  </si>
  <si>
    <t>stracarrara</t>
  </si>
  <si>
    <t>MASCOLO</t>
  </si>
  <si>
    <t>boston</t>
  </si>
  <si>
    <t>MATTANA</t>
  </si>
  <si>
    <t>MATTEUCCI</t>
  </si>
  <si>
    <t>MELEGARI</t>
  </si>
  <si>
    <t>ENZO</t>
  </si>
  <si>
    <t>MENCHINI</t>
  </si>
  <si>
    <t>staff.s.lucia</t>
  </si>
  <si>
    <t>MENEGHELLO</t>
  </si>
  <si>
    <t>CLAUDIA</t>
  </si>
  <si>
    <t>MENOZZI</t>
  </si>
  <si>
    <t>MENTA</t>
  </si>
  <si>
    <t>LORENA</t>
  </si>
  <si>
    <t>MINNITI</t>
  </si>
  <si>
    <t>MODERNELLI</t>
  </si>
  <si>
    <t>10m del garda</t>
  </si>
  <si>
    <t>Brixia ½</t>
  </si>
  <si>
    <t>MONFERDINI</t>
  </si>
  <si>
    <t>MORA</t>
  </si>
  <si>
    <t>CORRADO</t>
  </si>
  <si>
    <t>MORELLI</t>
  </si>
  <si>
    <t>AMOS</t>
  </si>
  <si>
    <t>maxent</t>
  </si>
  <si>
    <t>albinea</t>
  </si>
  <si>
    <t>fabrico</t>
  </si>
  <si>
    <t>s.prosprero.r.e</t>
  </si>
  <si>
    <t>bosco in camp.</t>
  </si>
  <si>
    <t>4 porte</t>
  </si>
  <si>
    <t>casina</t>
  </si>
  <si>
    <t>montecchio</t>
  </si>
  <si>
    <t>cella</t>
  </si>
  <si>
    <t>s.vittoria</t>
  </si>
  <si>
    <t>taneto</t>
  </si>
  <si>
    <t>cavriago</t>
  </si>
  <si>
    <t>biasola</t>
  </si>
  <si>
    <t>reggio</t>
  </si>
  <si>
    <t>DINO</t>
  </si>
  <si>
    <t>s.prospero.r.e</t>
  </si>
  <si>
    <t>MORI</t>
  </si>
  <si>
    <t>DAVIDE</t>
  </si>
  <si>
    <t>LUIGI</t>
  </si>
  <si>
    <t>cortemaggiore</t>
  </si>
  <si>
    <t>5000 pista</t>
  </si>
  <si>
    <t>gragnanina</t>
  </si>
  <si>
    <t>strafossone</t>
  </si>
  <si>
    <t>pontenure</t>
  </si>
  <si>
    <t>fossadello</t>
  </si>
  <si>
    <t>verano</t>
  </si>
  <si>
    <t>stralevanto</t>
  </si>
  <si>
    <t>castellarquato</t>
  </si>
  <si>
    <t>MORONI</t>
  </si>
  <si>
    <t>SABRINA</t>
  </si>
  <si>
    <t>NIEPPI</t>
  </si>
  <si>
    <t xml:space="preserve">NOCCIOLATI </t>
  </si>
  <si>
    <t>NOTARI</t>
  </si>
  <si>
    <t>ALESSANDRO</t>
  </si>
  <si>
    <t>ORSI</t>
  </si>
  <si>
    <t xml:space="preserve">PAGANUZZI </t>
  </si>
  <si>
    <t>ELENA</t>
  </si>
  <si>
    <t>PAGLIARI</t>
  </si>
  <si>
    <t>ALESSANDRA</t>
  </si>
  <si>
    <t>PATRONI</t>
  </si>
  <si>
    <t>EUGENIO</t>
  </si>
  <si>
    <t>PATTINI</t>
  </si>
  <si>
    <t>PEDRETTI</t>
  </si>
  <si>
    <t>PERACCHI</t>
  </si>
  <si>
    <t>PERRIN</t>
  </si>
  <si>
    <t>SANDRA</t>
  </si>
  <si>
    <t>PEVERI</t>
  </si>
  <si>
    <t>GIUSEPPINA</t>
  </si>
  <si>
    <t>PEZZANI</t>
  </si>
  <si>
    <t>PIAZZA</t>
  </si>
  <si>
    <t>PICCININI</t>
  </si>
  <si>
    <t>GUIDO</t>
  </si>
  <si>
    <t>PINI</t>
  </si>
  <si>
    <t>MARTINA</t>
  </si>
  <si>
    <t>trans d'havet</t>
  </si>
  <si>
    <t>PIOVANI</t>
  </si>
  <si>
    <t xml:space="preserve">PIZZETTI </t>
  </si>
  <si>
    <t>molfetta</t>
  </si>
  <si>
    <t>PIZZIGONI</t>
  </si>
  <si>
    <t>PIZZOLA</t>
  </si>
  <si>
    <t>POGGI</t>
  </si>
  <si>
    <t>POLI</t>
  </si>
  <si>
    <t>PORCU</t>
  </si>
  <si>
    <t>RASTELLI</t>
  </si>
  <si>
    <t>ROCCHI</t>
  </si>
  <si>
    <t>CARLO</t>
  </si>
  <si>
    <t>ROBUSCHI</t>
  </si>
  <si>
    <t>ROMANINI</t>
  </si>
  <si>
    <t>RONCHINI</t>
  </si>
  <si>
    <t>RONCONI</t>
  </si>
  <si>
    <t>ARTURO</t>
  </si>
  <si>
    <t>abboutsway</t>
  </si>
  <si>
    <t>eco val d'arda</t>
  </si>
  <si>
    <t>ROSSI</t>
  </si>
  <si>
    <t>FRANCISCO MARIA</t>
  </si>
  <si>
    <t>loch ness marat.</t>
  </si>
  <si>
    <t>desert utah</t>
  </si>
  <si>
    <t>grand to grand</t>
  </si>
  <si>
    <t>RUSSO</t>
  </si>
  <si>
    <t>SACCO'</t>
  </si>
  <si>
    <t>MIRKO</t>
  </si>
  <si>
    <t>SAGLIA</t>
  </si>
  <si>
    <t>SANTINI</t>
  </si>
  <si>
    <t>25km</t>
  </si>
  <si>
    <t>SARTORI</t>
  </si>
  <si>
    <t>staff.100km</t>
  </si>
  <si>
    <t>SCARDINO</t>
  </si>
  <si>
    <t>MARCELLO</t>
  </si>
  <si>
    <t xml:space="preserve">SCHIA </t>
  </si>
  <si>
    <t>SCHIANCHI</t>
  </si>
  <si>
    <t>LOREDANA</t>
  </si>
  <si>
    <t>SCITA</t>
  </si>
  <si>
    <t>SELETTI</t>
  </si>
  <si>
    <t>SERRAGO</t>
  </si>
  <si>
    <t>DANILO</t>
  </si>
  <si>
    <t>SOLARI</t>
  </si>
  <si>
    <t>SPAGGIARI</t>
  </si>
  <si>
    <t>FURIO</t>
  </si>
  <si>
    <t>SPAGNOLI</t>
  </si>
  <si>
    <t>SQUARCIA</t>
  </si>
  <si>
    <t>STABILE</t>
  </si>
  <si>
    <t>MASSIMILIANO</t>
  </si>
  <si>
    <t>TANZI</t>
  </si>
  <si>
    <t>TODARO</t>
  </si>
  <si>
    <t>½ monza</t>
  </si>
  <si>
    <t>carpi</t>
  </si>
  <si>
    <t>½ livigno</t>
  </si>
  <si>
    <t>TOSCHI</t>
  </si>
  <si>
    <t>MARCO</t>
  </si>
  <si>
    <t>TUCCI</t>
  </si>
  <si>
    <t>FELICE</t>
  </si>
  <si>
    <t>UGOLINI</t>
  </si>
  <si>
    <t>FERRUCCIO</t>
  </si>
  <si>
    <t>VALENTI</t>
  </si>
  <si>
    <t>firenze marathon</t>
  </si>
  <si>
    <t>VAROLI</t>
  </si>
  <si>
    <t>VICARI</t>
  </si>
  <si>
    <t>LAURA</t>
  </si>
  <si>
    <t>VICINI</t>
  </si>
  <si>
    <t>PRIMAROSA</t>
  </si>
  <si>
    <t>VIGNALI</t>
  </si>
  <si>
    <t>ZANICHELLI</t>
  </si>
  <si>
    <t>ANNETTA</t>
  </si>
  <si>
    <t>ZAPPAVIGNA</t>
  </si>
  <si>
    <t>VALERIA</t>
  </si>
  <si>
    <t>ZIDARU</t>
  </si>
  <si>
    <t>SIMONA MIHAELA</t>
  </si>
  <si>
    <t>ZIVERI</t>
  </si>
  <si>
    <t>EDOARDO</t>
  </si>
  <si>
    <t>ZORDAN</t>
  </si>
  <si>
    <t>ZUCCHI</t>
  </si>
  <si>
    <t xml:space="preserve">CORBANI </t>
  </si>
  <si>
    <t>CORTILI</t>
  </si>
  <si>
    <t>ALESSIO</t>
  </si>
  <si>
    <t>FABBRI</t>
  </si>
  <si>
    <t>FOLEGNANI</t>
  </si>
  <si>
    <t>GIORDANO</t>
  </si>
  <si>
    <t>GIOVANNINI</t>
  </si>
  <si>
    <t>VITTORINO</t>
  </si>
  <si>
    <t>LOMBARDI</t>
  </si>
  <si>
    <t>MARTA</t>
  </si>
  <si>
    <t>PIETRINI</t>
  </si>
  <si>
    <t>RAVIOLI</t>
  </si>
  <si>
    <t>RIBOLLA</t>
  </si>
  <si>
    <t>PIERPAOLO</t>
  </si>
  <si>
    <t>ROMITI</t>
  </si>
  <si>
    <t>ULTIMO</t>
  </si>
  <si>
    <t>SCARPELLINI</t>
  </si>
  <si>
    <t>SANDRO</t>
  </si>
  <si>
    <t>SCATOLONI</t>
  </si>
  <si>
    <t>VINCENZO</t>
  </si>
  <si>
    <t>VANNINI</t>
  </si>
  <si>
    <t>VANNONI</t>
  </si>
  <si>
    <t>VEGNUTI</t>
  </si>
  <si>
    <t>SAURO</t>
  </si>
  <si>
    <t>AGGIORNATO AL</t>
  </si>
  <si>
    <t xml:space="preserve">  Data:</t>
  </si>
  <si>
    <t xml:space="preserve">   Località:</t>
  </si>
  <si>
    <t>Elenco aggiornato al:</t>
  </si>
  <si>
    <t>09 MARZO 2012</t>
  </si>
  <si>
    <t>Incaricati al tavolino:</t>
  </si>
  <si>
    <t>NOMINATIVI</t>
  </si>
  <si>
    <t>Altro</t>
  </si>
  <si>
    <t>Data:</t>
  </si>
  <si>
    <t>Località:</t>
  </si>
  <si>
    <t>ANGELLA</t>
  </si>
  <si>
    <t>GA 043351</t>
  </si>
  <si>
    <t>PONTREMOLI (MS)</t>
  </si>
  <si>
    <t>0187-458594</t>
  </si>
  <si>
    <t>339-3286779</t>
  </si>
  <si>
    <t>angellariccardo@libero.it</t>
  </si>
  <si>
    <t>Via Ponticello 12/C2</t>
  </si>
  <si>
    <t>54023 FILATTIERA (MS)</t>
  </si>
  <si>
    <t>Lunigiana</t>
  </si>
  <si>
    <t>L</t>
  </si>
  <si>
    <t>BALLERINI</t>
  </si>
  <si>
    <t>GA 012230</t>
  </si>
  <si>
    <t>FOSDINOVO (MS)</t>
  </si>
  <si>
    <t>0585-99296</t>
  </si>
  <si>
    <t>Via Castello</t>
  </si>
  <si>
    <t>54020 GRAGNOLA (MS)</t>
  </si>
  <si>
    <t>BLL NGL 42S06 D735Y</t>
  </si>
  <si>
    <t>GA046835</t>
  </si>
  <si>
    <t>0187-832105</t>
  </si>
  <si>
    <t>0187-60331</t>
  </si>
  <si>
    <t>0187-626200</t>
  </si>
  <si>
    <t>Via Casa Corvi 158</t>
  </si>
  <si>
    <t>54027 PONTREMOLI (MS)</t>
  </si>
  <si>
    <t>BIANCHI</t>
  </si>
  <si>
    <t>MELCHIADE</t>
  </si>
  <si>
    <t>GA 037391</t>
  </si>
  <si>
    <t>MASSA</t>
  </si>
  <si>
    <t>0187-421501</t>
  </si>
  <si>
    <t>329-0745683</t>
  </si>
  <si>
    <t>a.cargiolli@tin.it</t>
  </si>
  <si>
    <t>Via Piano di Bibola 9</t>
  </si>
  <si>
    <t>54011 AULLA (MS)</t>
  </si>
  <si>
    <t>Esercente bar</t>
  </si>
  <si>
    <t>BONI</t>
  </si>
  <si>
    <t>GA 030266</t>
  </si>
  <si>
    <t>SARZANA (SP)</t>
  </si>
  <si>
    <t>0187-671023</t>
  </si>
  <si>
    <t>349-3563119</t>
  </si>
  <si>
    <t>paoloboni@officeexpress.it</t>
  </si>
  <si>
    <t>Via della Pace 58</t>
  </si>
  <si>
    <t>19030 MOLICCIARA (SP)</t>
  </si>
  <si>
    <t>ACHILLE</t>
  </si>
  <si>
    <t>GA 035006</t>
  </si>
  <si>
    <t>BRUAJ sur Escaut - Francia</t>
  </si>
  <si>
    <t>0187-699794</t>
  </si>
  <si>
    <t>camaiorachiara@libero.it</t>
  </si>
  <si>
    <t>Via Carducci 19</t>
  </si>
  <si>
    <t>19037 S. STEFANO MAGRA (SP)</t>
  </si>
  <si>
    <t>BA005546</t>
  </si>
  <si>
    <t>338-1725681</t>
  </si>
  <si>
    <t>giacomo.camaiora@libero.it</t>
  </si>
  <si>
    <t>Via Brigate Partigiane 113</t>
  </si>
  <si>
    <t>19020 FOLLO (SP)</t>
  </si>
  <si>
    <t>GA 012228</t>
  </si>
  <si>
    <t>LA SPEZIA</t>
  </si>
  <si>
    <t>0187-429997</t>
  </si>
  <si>
    <t>348-3800893</t>
  </si>
  <si>
    <t>folgore@hotmail.com</t>
  </si>
  <si>
    <t>Via Vico Chiesa 100</t>
  </si>
  <si>
    <t>54021 BAGNONE (MS)</t>
  </si>
  <si>
    <t>CRB RRT 56T11 E463W</t>
  </si>
  <si>
    <t>GA 037393</t>
  </si>
  <si>
    <t>0585-99674</t>
  </si>
  <si>
    <t>347-4968960</t>
  </si>
  <si>
    <t>cortili@libero.it</t>
  </si>
  <si>
    <t>Via XX Settembre 16</t>
  </si>
  <si>
    <t>54013 GRAGNOLA (MS)</t>
  </si>
  <si>
    <t>CRT LSS 81H14 E463U</t>
  </si>
  <si>
    <t>Operaio</t>
  </si>
  <si>
    <t>CUPELLI</t>
  </si>
  <si>
    <t>LUCIO PIETRO</t>
  </si>
  <si>
    <t>GA 012227</t>
  </si>
  <si>
    <t>AULLA (MS)</t>
  </si>
  <si>
    <t>0585-90172</t>
  </si>
  <si>
    <t>348-8103815</t>
  </si>
  <si>
    <t>0585-90100</t>
  </si>
  <si>
    <t>s.t.cupelli@virgilio.it</t>
  </si>
  <si>
    <t>Via Stazione 77</t>
  </si>
  <si>
    <t>54014 CASOLA LUNIGIANA (MS)</t>
  </si>
  <si>
    <t>CPL LPT 57L27 A496D</t>
  </si>
  <si>
    <t>non fidal</t>
  </si>
  <si>
    <t>0187-421235</t>
  </si>
  <si>
    <t>Via Panicale</t>
  </si>
  <si>
    <t>54016 LICCIANA NARDI (MS)</t>
  </si>
  <si>
    <t>FERRAROTTI</t>
  </si>
  <si>
    <t>0585-99705</t>
  </si>
  <si>
    <t>339-6371409</t>
  </si>
  <si>
    <t>ferra.ago@inwind.it</t>
  </si>
  <si>
    <t>FRAZ. CORTILLA</t>
  </si>
  <si>
    <t>54020 FIVIZZANO (MS)</t>
  </si>
  <si>
    <t>GA 020457</t>
  </si>
  <si>
    <t>FIVIZZANO (MS)</t>
  </si>
  <si>
    <t>0585-99371</t>
  </si>
  <si>
    <t>328-5424132</t>
  </si>
  <si>
    <t>0187-932445</t>
  </si>
  <si>
    <t>giorda54@tiscali.it</t>
  </si>
  <si>
    <t>Via Mozzano</t>
  </si>
  <si>
    <t>54025 MONZONE (MS)</t>
  </si>
  <si>
    <t>GABRIELLI</t>
  </si>
  <si>
    <t>LUCA</t>
  </si>
  <si>
    <t>0187-421289</t>
  </si>
  <si>
    <t>Villa di Panicale 8</t>
  </si>
  <si>
    <t>GIAMPIETRI</t>
  </si>
  <si>
    <t>GA 041266</t>
  </si>
  <si>
    <t>0187-457746</t>
  </si>
  <si>
    <t>349-6852089</t>
  </si>
  <si>
    <t>robi.ale1970@libero.it</t>
  </si>
  <si>
    <t>Via Nazionale 9</t>
  </si>
  <si>
    <t>GA 030268</t>
  </si>
  <si>
    <t>0187-408037</t>
  </si>
  <si>
    <t>Quartiere Gobetti 37</t>
  </si>
  <si>
    <t>MALPEZZI</t>
  </si>
  <si>
    <t>GA044180</t>
  </si>
  <si>
    <t>FILATTIERA (MS)</t>
  </si>
  <si>
    <t>338-9062698</t>
  </si>
  <si>
    <t>Via Migliarina 33</t>
  </si>
  <si>
    <t>MENCARELLI</t>
  </si>
  <si>
    <t>0585-99594</t>
  </si>
  <si>
    <t>320-4623129</t>
  </si>
  <si>
    <t>0585-940204</t>
  </si>
  <si>
    <t>mencaluca@libero.it</t>
  </si>
  <si>
    <t>Via XX Settembre 27</t>
  </si>
  <si>
    <t>XL</t>
  </si>
  <si>
    <t xml:space="preserve">MICHELOTTI </t>
  </si>
  <si>
    <t>ABRAMO</t>
  </si>
  <si>
    <t>fidal</t>
  </si>
  <si>
    <t>NUOVO</t>
  </si>
  <si>
    <t>0187 432657 ?</t>
  </si>
  <si>
    <t>Via Marconi 25</t>
  </si>
  <si>
    <t>54027 PONTREMOLI  (MS)</t>
  </si>
  <si>
    <t>PELLEGRINI</t>
  </si>
  <si>
    <t>BENITO</t>
  </si>
  <si>
    <t>GA 034993</t>
  </si>
  <si>
    <t>AULLA (SP)</t>
  </si>
  <si>
    <t>0585-99712</t>
  </si>
  <si>
    <t>LOC. TRAGGIARA</t>
  </si>
  <si>
    <t>333-3853483</t>
  </si>
  <si>
    <t>LOC. TRAGGIARA  5</t>
  </si>
  <si>
    <t>335-8221923</t>
  </si>
  <si>
    <t>VIA TURATI</t>
  </si>
  <si>
    <t>54020 PALLERONE DI AULLA (MS)</t>
  </si>
  <si>
    <t>GA 015052</t>
  </si>
  <si>
    <t>0585-949324</t>
  </si>
  <si>
    <t>320-8438222</t>
  </si>
  <si>
    <t>albertopietrini@libero.it</t>
  </si>
  <si>
    <t>Via Stazione 27</t>
  </si>
  <si>
    <t>54022 EQUI TERME (MS)</t>
  </si>
  <si>
    <t>PTR LRT 69A23 E463Y</t>
  </si>
  <si>
    <t>GA046837</t>
  </si>
  <si>
    <t>0187-495216</t>
  </si>
  <si>
    <t>329-4305822</t>
  </si>
  <si>
    <t>Via La Regia 21</t>
  </si>
  <si>
    <t>54028 VILLAFRANCA (MS)</t>
  </si>
  <si>
    <t>48/L</t>
  </si>
  <si>
    <t>GA047970</t>
  </si>
  <si>
    <t>338-3754692</t>
  </si>
  <si>
    <t>Via Bassone 5</t>
  </si>
  <si>
    <t>0187-429104</t>
  </si>
  <si>
    <t>339-0693745</t>
  </si>
  <si>
    <t>Viale L. Quartieri 27</t>
  </si>
  <si>
    <t>GIULIANO</t>
  </si>
  <si>
    <t>0585-97840</t>
  </si>
  <si>
    <t xml:space="preserve">Via Cesare Battisti </t>
  </si>
  <si>
    <t>GA044182</t>
  </si>
  <si>
    <t>0187-458499</t>
  </si>
  <si>
    <t>339-8115485</t>
  </si>
  <si>
    <t>0187-630421</t>
  </si>
  <si>
    <t>Via Ponticello 12/A</t>
  </si>
  <si>
    <t>GA 012625</t>
  </si>
  <si>
    <t>GROTTE DI CASTRO (VT)</t>
  </si>
  <si>
    <t>0585-90001</t>
  </si>
  <si>
    <t>340-2581397</t>
  </si>
  <si>
    <t>0585-90012</t>
  </si>
  <si>
    <t>sarascatoloni@tiscali.it</t>
  </si>
  <si>
    <t>Via Stradella 1</t>
  </si>
  <si>
    <t>54013 FIVIZZANO (MS)</t>
  </si>
  <si>
    <t>SCT VCN 59H22 E210U</t>
  </si>
  <si>
    <t>Carabiniere</t>
  </si>
  <si>
    <t>FRANCO</t>
  </si>
  <si>
    <t>GA 041269</t>
  </si>
  <si>
    <t>0187-421183</t>
  </si>
  <si>
    <t>333-2060505</t>
  </si>
  <si>
    <t>0585-90037</t>
  </si>
  <si>
    <t>Via Selva 41 A</t>
  </si>
  <si>
    <t>TNZFNC60T02A4960</t>
  </si>
  <si>
    <t>TARANTOLA</t>
  </si>
  <si>
    <t>GA 040123</t>
  </si>
  <si>
    <t>347-5165466</t>
  </si>
  <si>
    <t>sharowsky@virgilio.it</t>
  </si>
  <si>
    <t>Via Nazionale 264</t>
  </si>
  <si>
    <t>TOZZI</t>
  </si>
  <si>
    <t>GA046838</t>
  </si>
  <si>
    <t>338-3811944</t>
  </si>
  <si>
    <t>Via Volpi</t>
  </si>
  <si>
    <t>TRESCONI</t>
  </si>
  <si>
    <t>0585-981119</t>
  </si>
  <si>
    <t>Via Provinciale 2</t>
  </si>
  <si>
    <t>54020 COLOGNOLA di FIVIZZANO (MS)</t>
  </si>
  <si>
    <t>TRS NDR 70C22 D629U</t>
  </si>
  <si>
    <t>0585-99764</t>
  </si>
  <si>
    <t>347-5235564</t>
  </si>
  <si>
    <t>tresconi@libero.it</t>
  </si>
  <si>
    <t>Via XX Settembre 92</t>
  </si>
  <si>
    <t>TRS RCR 69E08 E463E</t>
  </si>
  <si>
    <t>GA 034994</t>
  </si>
  <si>
    <t>340-5381863</t>
  </si>
  <si>
    <t>fabio_van@libero.it</t>
  </si>
  <si>
    <t>Via Sarzanello 260/D</t>
  </si>
  <si>
    <t>19038 SARZANA (SP)</t>
  </si>
  <si>
    <t>GA043359</t>
  </si>
  <si>
    <t>0187-457252</t>
  </si>
  <si>
    <t>338-2057135</t>
  </si>
  <si>
    <t>Via Ponte Provinciale 48</t>
  </si>
  <si>
    <t>M</t>
  </si>
  <si>
    <t>GA 012218</t>
  </si>
  <si>
    <t>0585-981068</t>
  </si>
  <si>
    <t>328-3176770</t>
  </si>
  <si>
    <t>svegnu@inwind.it</t>
  </si>
  <si>
    <t>Via Ortigara 2</t>
  </si>
  <si>
    <t>54025 COLOGNOLA  (MS)</t>
  </si>
  <si>
    <t>VENTURINI</t>
  </si>
  <si>
    <t>SONIA</t>
  </si>
  <si>
    <t>347-4328401</t>
  </si>
  <si>
    <t>0187-625548</t>
  </si>
  <si>
    <t>ZARA</t>
  </si>
  <si>
    <t>S. GIUSTA (OR)</t>
  </si>
  <si>
    <t>347-4810800</t>
  </si>
  <si>
    <t>aggiornato al</t>
  </si>
  <si>
    <t>Rapporto compatibilità per SOCI 2011 (22-01).xls</t>
  </si>
  <si>
    <t>Data esecuzione: 22/01/2011 11:33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</si>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</sst>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b/>
      <sz val="10"/>
      <name val="Arial"/>
      <family val="2"/>
    </font>
    <font>
      <sz val="10"/>
      <name val="Arial"/>
      <family val="0"/>
    </font>
    <font>
      <b/>
      <sz val="8"/>
      <color indexed="18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b/>
      <sz val="9"/>
      <color indexed="18"/>
      <name val="Verdana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 Rounded MT Bold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1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10" fillId="33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36" applyNumberFormat="1" applyFont="1" applyFill="1" applyBorder="1" applyAlignment="1" applyProtection="1">
      <alignment horizontal="center"/>
      <protection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4" fontId="13" fillId="33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4" fontId="14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4" fontId="10" fillId="33" borderId="10" xfId="0" applyNumberFormat="1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14" fontId="10" fillId="0" borderId="11" xfId="0" applyNumberFormat="1" applyFont="1" applyFill="1" applyBorder="1" applyAlignment="1">
      <alignment horizontal="center"/>
    </xf>
    <xf numFmtId="14" fontId="14" fillId="0" borderId="11" xfId="0" applyNumberFormat="1" applyFont="1" applyFill="1" applyBorder="1" applyAlignment="1">
      <alignment horizontal="center"/>
    </xf>
    <xf numFmtId="0" fontId="15" fillId="0" borderId="11" xfId="36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4" fontId="10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14" fontId="14" fillId="33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17" fillId="0" borderId="11" xfId="36" applyNumberFormat="1" applyFont="1" applyFill="1" applyBorder="1" applyAlignment="1" applyProtection="1">
      <alignment horizontal="center"/>
      <protection/>
    </xf>
    <xf numFmtId="14" fontId="14" fillId="0" borderId="10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1" fillId="0" borderId="11" xfId="36" applyNumberFormat="1" applyFont="1" applyFill="1" applyBorder="1" applyAlignment="1" applyProtection="1">
      <alignment horizontal="center"/>
      <protection/>
    </xf>
    <xf numFmtId="0" fontId="10" fillId="33" borderId="11" xfId="36" applyNumberFormat="1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14" fontId="16" fillId="0" borderId="11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15" fontId="6" fillId="0" borderId="11" xfId="0" applyNumberFormat="1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5" fontId="19" fillId="0" borderId="11" xfId="0" applyNumberFormat="1" applyFont="1" applyFill="1" applyBorder="1" applyAlignment="1">
      <alignment horizontal="center"/>
    </xf>
    <xf numFmtId="15" fontId="19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37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4" fontId="6" fillId="38" borderId="0" xfId="0" applyNumberFormat="1" applyFont="1" applyFill="1" applyAlignment="1">
      <alignment horizontal="center"/>
    </xf>
    <xf numFmtId="0" fontId="6" fillId="38" borderId="0" xfId="0" applyFont="1" applyFill="1" applyAlignment="1">
      <alignment/>
    </xf>
    <xf numFmtId="14" fontId="1" fillId="38" borderId="0" xfId="0" applyNumberFormat="1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0" fontId="11" fillId="38" borderId="0" xfId="36" applyNumberFormat="1" applyFont="1" applyFill="1" applyBorder="1" applyAlignment="1" applyProtection="1">
      <alignment horizontal="center"/>
      <protection/>
    </xf>
    <xf numFmtId="0" fontId="1" fillId="38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22" fillId="38" borderId="0" xfId="0" applyNumberFormat="1" applyFont="1" applyFill="1" applyAlignment="1">
      <alignment horizontal="center"/>
    </xf>
    <xf numFmtId="0" fontId="1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14" fontId="0" fillId="38" borderId="0" xfId="0" applyNumberFormat="1" applyFont="1" applyFill="1" applyAlignment="1">
      <alignment horizontal="center"/>
    </xf>
    <xf numFmtId="0" fontId="14" fillId="38" borderId="0" xfId="0" applyFont="1" applyFill="1" applyAlignment="1">
      <alignment horizontal="center"/>
    </xf>
    <xf numFmtId="0" fontId="1" fillId="0" borderId="0" xfId="36" applyNumberFormat="1" applyFont="1" applyFill="1" applyBorder="1" applyAlignment="1" applyProtection="1">
      <alignment horizontal="left"/>
      <protection/>
    </xf>
    <xf numFmtId="0" fontId="23" fillId="39" borderId="0" xfId="0" applyFont="1" applyFill="1" applyAlignment="1">
      <alignment horizontal="center"/>
    </xf>
    <xf numFmtId="0" fontId="24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0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25" fillId="41" borderId="0" xfId="0" applyFont="1" applyFill="1" applyAlignment="1">
      <alignment/>
    </xf>
    <xf numFmtId="15" fontId="25" fillId="41" borderId="0" xfId="0" applyNumberFormat="1" applyFont="1" applyFill="1" applyAlignment="1">
      <alignment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Fon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center" vertical="top" wrapText="1"/>
    </xf>
    <xf numFmtId="0" fontId="0" fillId="40" borderId="11" xfId="0" applyFont="1" applyFill="1" applyBorder="1" applyAlignment="1">
      <alignment horizontal="left" vertical="center"/>
    </xf>
    <xf numFmtId="0" fontId="0" fillId="42" borderId="15" xfId="0" applyFont="1" applyFill="1" applyBorder="1" applyAlignment="1">
      <alignment vertical="center" wrapText="1"/>
    </xf>
    <xf numFmtId="49" fontId="21" fillId="42" borderId="17" xfId="0" applyNumberFormat="1" applyFont="1" applyFill="1" applyBorder="1" applyAlignment="1">
      <alignment horizontal="left" vertical="center" wrapText="1"/>
    </xf>
    <xf numFmtId="0" fontId="0" fillId="42" borderId="11" xfId="0" applyFont="1" applyFill="1" applyBorder="1" applyAlignment="1">
      <alignment horizontal="left" vertical="center" wrapText="1"/>
    </xf>
    <xf numFmtId="0" fontId="0" fillId="43" borderId="11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vertical="center"/>
    </xf>
    <xf numFmtId="49" fontId="0" fillId="42" borderId="15" xfId="0" applyNumberFormat="1" applyFont="1" applyFill="1" applyBorder="1" applyAlignment="1">
      <alignment horizontal="left" vertical="center" wrapText="1"/>
    </xf>
    <xf numFmtId="49" fontId="0" fillId="42" borderId="11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5" fillId="0" borderId="0" xfId="36" applyNumberFormat="1" applyFont="1" applyFill="1" applyBorder="1" applyAlignment="1" applyProtection="1">
      <alignment horizontal="center"/>
      <protection/>
    </xf>
    <xf numFmtId="0" fontId="11" fillId="0" borderId="11" xfId="36" applyNumberFormat="1" applyFont="1" applyFill="1" applyBorder="1" applyAlignment="1" applyProtection="1">
      <alignment horizontal="center" vertical="center"/>
      <protection/>
    </xf>
    <xf numFmtId="0" fontId="10" fillId="0" borderId="0" xfId="36" applyNumberFormat="1" applyFont="1" applyFill="1" applyBorder="1" applyAlignment="1" applyProtection="1">
      <alignment horizontal="center"/>
      <protection/>
    </xf>
    <xf numFmtId="0" fontId="10" fillId="0" borderId="11" xfId="36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" fillId="0" borderId="1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gellariccardo@libero.it" TargetMode="External" /><Relationship Id="rId2" Type="http://schemas.openxmlformats.org/officeDocument/2006/relationships/hyperlink" Target="mailto:a.cargiolli@tin.it" TargetMode="External" /><Relationship Id="rId3" Type="http://schemas.openxmlformats.org/officeDocument/2006/relationships/hyperlink" Target="mailto:paoloboni@officeexpress.it" TargetMode="External" /><Relationship Id="rId4" Type="http://schemas.openxmlformats.org/officeDocument/2006/relationships/hyperlink" Target="mailto:camaiorachiara@libero.it" TargetMode="External" /><Relationship Id="rId5" Type="http://schemas.openxmlformats.org/officeDocument/2006/relationships/hyperlink" Target="mailto:giacomo.camaiora@libero.it" TargetMode="External" /><Relationship Id="rId6" Type="http://schemas.openxmlformats.org/officeDocument/2006/relationships/hyperlink" Target="mailto:folgore@hotmail.com" TargetMode="External" /><Relationship Id="rId7" Type="http://schemas.openxmlformats.org/officeDocument/2006/relationships/hyperlink" Target="mailto:cortili@libero.it" TargetMode="External" /><Relationship Id="rId8" Type="http://schemas.openxmlformats.org/officeDocument/2006/relationships/hyperlink" Target="mailto:s.t.cupelli@virgilio.it" TargetMode="External" /><Relationship Id="rId9" Type="http://schemas.openxmlformats.org/officeDocument/2006/relationships/hyperlink" Target="mailto:ferra.ago@inwind.it" TargetMode="External" /><Relationship Id="rId10" Type="http://schemas.openxmlformats.org/officeDocument/2006/relationships/hyperlink" Target="mailto:giorda54@tiscali.it" TargetMode="External" /><Relationship Id="rId11" Type="http://schemas.openxmlformats.org/officeDocument/2006/relationships/hyperlink" Target="mailto:robi.ale1970@libero.it" TargetMode="External" /><Relationship Id="rId12" Type="http://schemas.openxmlformats.org/officeDocument/2006/relationships/hyperlink" Target="mailto:mencaluca@libero.it" TargetMode="External" /><Relationship Id="rId13" Type="http://schemas.openxmlformats.org/officeDocument/2006/relationships/hyperlink" Target="mailto:albertopietrini@interfree.it" TargetMode="External" /><Relationship Id="rId14" Type="http://schemas.openxmlformats.org/officeDocument/2006/relationships/hyperlink" Target="mailto:sarascatoloni@tiscali.it" TargetMode="External" /><Relationship Id="rId15" Type="http://schemas.openxmlformats.org/officeDocument/2006/relationships/hyperlink" Target="mailto:sharowsky@virgilio.it" TargetMode="External" /><Relationship Id="rId16" Type="http://schemas.openxmlformats.org/officeDocument/2006/relationships/hyperlink" Target="mailto:tresconi@libero.it" TargetMode="External" /><Relationship Id="rId17" Type="http://schemas.openxmlformats.org/officeDocument/2006/relationships/hyperlink" Target="mailto:fabio_van@libero.it" TargetMode="External" /><Relationship Id="rId18" Type="http://schemas.openxmlformats.org/officeDocument/2006/relationships/hyperlink" Target="mailto:svegnu@inwind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1"/>
  <sheetViews>
    <sheetView tabSelected="1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AW1" sqref="AW1"/>
      <selection pane="bottomLeft" activeCell="A161" sqref="A161"/>
      <selection pane="bottomRight" activeCell="D2" sqref="D2"/>
    </sheetView>
  </sheetViews>
  <sheetFormatPr defaultColWidth="9.140625" defaultRowHeight="12" customHeight="1"/>
  <cols>
    <col min="1" max="1" width="18.8515625" style="1" customWidth="1"/>
    <col min="2" max="2" width="18.7109375" style="1" customWidth="1"/>
    <col min="3" max="3" width="16.00390625" style="1" customWidth="1"/>
    <col min="4" max="4" width="12.00390625" style="2" customWidth="1"/>
    <col min="5" max="5" width="13.00390625" style="3" bestFit="1" customWidth="1"/>
    <col min="6" max="6" width="11.00390625" style="3" customWidth="1"/>
    <col min="7" max="8" width="13.00390625" style="3" customWidth="1"/>
    <col min="9" max="9" width="11.140625" style="4" customWidth="1"/>
    <col min="10" max="10" width="11.28125" style="3" customWidth="1"/>
    <col min="11" max="11" width="10.421875" style="3" customWidth="1"/>
    <col min="12" max="13" width="11.28125" style="3" customWidth="1"/>
    <col min="14" max="14" width="12.421875" style="3" customWidth="1"/>
    <col min="15" max="15" width="10.7109375" style="3" customWidth="1"/>
    <col min="16" max="16" width="11.7109375" style="3" customWidth="1"/>
    <col min="17" max="17" width="12.421875" style="3" customWidth="1"/>
    <col min="18" max="18" width="11.8515625" style="5" customWidth="1"/>
    <col min="19" max="19" width="10.8515625" style="3" customWidth="1"/>
    <col min="20" max="20" width="11.00390625" style="6" customWidth="1"/>
    <col min="21" max="21" width="11.140625" style="7" customWidth="1"/>
    <col min="22" max="22" width="11.28125" style="6" customWidth="1"/>
    <col min="23" max="23" width="10.421875" style="6" customWidth="1"/>
    <col min="24" max="24" width="10.7109375" style="6" customWidth="1"/>
    <col min="25" max="25" width="10.57421875" style="1" customWidth="1"/>
    <col min="26" max="26" width="11.421875" style="1" customWidth="1"/>
    <col min="27" max="27" width="10.7109375" style="1" customWidth="1"/>
    <col min="28" max="28" width="10.421875" style="1" customWidth="1"/>
    <col min="29" max="29" width="10.7109375" style="1" customWidth="1"/>
    <col min="30" max="30" width="11.00390625" style="1" customWidth="1"/>
    <col min="31" max="31" width="10.57421875" style="1" customWidth="1"/>
    <col min="32" max="32" width="10.140625" style="1" customWidth="1"/>
    <col min="33" max="33" width="10.421875" style="1" customWidth="1"/>
    <col min="34" max="34" width="10.8515625" style="1" customWidth="1"/>
    <col min="35" max="35" width="10.421875" style="1" customWidth="1"/>
    <col min="36" max="36" width="10.57421875" style="1" customWidth="1"/>
    <col min="37" max="37" width="11.00390625" style="1" customWidth="1"/>
    <col min="38" max="38" width="11.28125" style="1" customWidth="1"/>
    <col min="39" max="39" width="9.8515625" style="1" customWidth="1"/>
    <col min="40" max="40" width="11.28125" style="1" customWidth="1"/>
    <col min="41" max="41" width="10.28125" style="1" customWidth="1"/>
    <col min="42" max="42" width="10.57421875" style="1" customWidth="1"/>
    <col min="43" max="43" width="9.8515625" style="1" customWidth="1"/>
    <col min="44" max="44" width="10.00390625" style="1" customWidth="1"/>
    <col min="45" max="45" width="9.8515625" style="1" customWidth="1"/>
    <col min="46" max="47" width="10.00390625" style="1" customWidth="1"/>
    <col min="48" max="56" width="9.140625" style="1" customWidth="1"/>
    <col min="57" max="57" width="10.00390625" style="1" customWidth="1"/>
    <col min="58" max="255" width="9.140625" style="1" customWidth="1"/>
  </cols>
  <sheetData>
    <row r="1" spans="1:103" s="17" customFormat="1" ht="17.25" customHeight="1">
      <c r="A1" s="8" t="s">
        <v>0</v>
      </c>
      <c r="B1" s="9" t="s">
        <v>1</v>
      </c>
      <c r="C1" s="10" t="s">
        <v>2</v>
      </c>
      <c r="D1" s="11">
        <v>1</v>
      </c>
      <c r="E1" s="12">
        <v>2</v>
      </c>
      <c r="F1" s="13">
        <v>3</v>
      </c>
      <c r="G1" s="14">
        <v>4</v>
      </c>
      <c r="H1" s="13">
        <v>5</v>
      </c>
      <c r="I1" s="13">
        <v>6</v>
      </c>
      <c r="J1" s="15">
        <v>7</v>
      </c>
      <c r="K1" s="15">
        <v>8</v>
      </c>
      <c r="L1" s="15">
        <v>9</v>
      </c>
      <c r="M1" s="15">
        <v>10</v>
      </c>
      <c r="N1" s="15">
        <v>11</v>
      </c>
      <c r="O1" s="15">
        <v>12</v>
      </c>
      <c r="P1" s="15">
        <v>13</v>
      </c>
      <c r="Q1" s="15">
        <v>14</v>
      </c>
      <c r="R1" s="15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16">
        <v>23</v>
      </c>
      <c r="AA1" s="16">
        <v>24</v>
      </c>
      <c r="AB1" s="16">
        <v>25</v>
      </c>
      <c r="AC1" s="16">
        <v>26</v>
      </c>
      <c r="AD1" s="16">
        <v>27</v>
      </c>
      <c r="AE1" s="16">
        <v>28</v>
      </c>
      <c r="AF1" s="16">
        <v>29</v>
      </c>
      <c r="AG1" s="16">
        <v>30</v>
      </c>
      <c r="AH1" s="16">
        <v>31</v>
      </c>
      <c r="AI1" s="16">
        <v>32</v>
      </c>
      <c r="AJ1" s="16">
        <v>33</v>
      </c>
      <c r="AK1" s="16">
        <v>34</v>
      </c>
      <c r="AL1" s="16">
        <v>35</v>
      </c>
      <c r="AM1" s="16">
        <v>36</v>
      </c>
      <c r="AN1" s="16">
        <v>37</v>
      </c>
      <c r="AO1" s="16">
        <v>38</v>
      </c>
      <c r="AP1" s="16">
        <v>39</v>
      </c>
      <c r="AQ1" s="16">
        <v>40</v>
      </c>
      <c r="AR1" s="16">
        <v>41</v>
      </c>
      <c r="AS1" s="16">
        <v>42</v>
      </c>
      <c r="AT1" s="16">
        <v>43</v>
      </c>
      <c r="AU1" s="16">
        <v>44</v>
      </c>
      <c r="AV1" s="16">
        <v>45</v>
      </c>
      <c r="AW1" s="16">
        <v>46</v>
      </c>
      <c r="AX1" s="16">
        <v>47</v>
      </c>
      <c r="AY1" s="16">
        <v>48</v>
      </c>
      <c r="AZ1" s="16">
        <v>49</v>
      </c>
      <c r="BA1" s="16">
        <v>50</v>
      </c>
      <c r="BB1" s="16">
        <v>51</v>
      </c>
      <c r="BC1" s="16">
        <v>52</v>
      </c>
      <c r="BD1" s="16">
        <v>53</v>
      </c>
      <c r="BE1" s="16">
        <v>54</v>
      </c>
      <c r="BF1" s="16">
        <v>55</v>
      </c>
      <c r="BG1" s="16">
        <v>56</v>
      </c>
      <c r="BH1" s="16">
        <v>57</v>
      </c>
      <c r="BI1" s="16">
        <v>58</v>
      </c>
      <c r="BJ1" s="16">
        <v>59</v>
      </c>
      <c r="BK1" s="16">
        <v>60</v>
      </c>
      <c r="BL1" s="16">
        <v>61</v>
      </c>
      <c r="BM1" s="16">
        <v>62</v>
      </c>
      <c r="BN1" s="16">
        <v>63</v>
      </c>
      <c r="BO1" s="16">
        <v>64</v>
      </c>
      <c r="BP1" s="16">
        <v>65</v>
      </c>
      <c r="BQ1" s="16">
        <v>66</v>
      </c>
      <c r="BR1" s="16">
        <v>67</v>
      </c>
      <c r="BS1" s="16">
        <v>68</v>
      </c>
      <c r="BT1" s="16">
        <v>69</v>
      </c>
      <c r="BU1" s="16">
        <v>70</v>
      </c>
      <c r="BV1" s="16">
        <v>71</v>
      </c>
      <c r="BW1" s="16">
        <v>72</v>
      </c>
      <c r="BX1" s="16">
        <v>73</v>
      </c>
      <c r="BY1" s="16">
        <v>74</v>
      </c>
      <c r="BZ1" s="16">
        <v>75</v>
      </c>
      <c r="CA1" s="16">
        <v>76</v>
      </c>
      <c r="CB1" s="16">
        <v>77</v>
      </c>
      <c r="CC1" s="16">
        <v>78</v>
      </c>
      <c r="CD1" s="16">
        <v>79</v>
      </c>
      <c r="CE1" s="16">
        <v>80</v>
      </c>
      <c r="CF1" s="16">
        <v>81</v>
      </c>
      <c r="CG1" s="16">
        <v>82</v>
      </c>
      <c r="CH1" s="16">
        <v>83</v>
      </c>
      <c r="CI1" s="16">
        <v>84</v>
      </c>
      <c r="CJ1" s="16">
        <v>85</v>
      </c>
      <c r="CK1" s="16">
        <v>86</v>
      </c>
      <c r="CL1" s="16">
        <v>87</v>
      </c>
      <c r="CM1" s="16">
        <v>88</v>
      </c>
      <c r="CN1" s="16">
        <v>89</v>
      </c>
      <c r="CO1" s="16">
        <v>90</v>
      </c>
      <c r="CP1" s="16">
        <v>91</v>
      </c>
      <c r="CQ1" s="16">
        <v>92</v>
      </c>
      <c r="CR1" s="16">
        <v>93</v>
      </c>
      <c r="CS1" s="16">
        <v>94</v>
      </c>
      <c r="CT1" s="16">
        <v>95</v>
      </c>
      <c r="CU1" s="16">
        <v>96</v>
      </c>
      <c r="CV1" s="16">
        <v>97</v>
      </c>
      <c r="CW1" s="16">
        <v>98</v>
      </c>
      <c r="CX1" s="16">
        <v>99</v>
      </c>
      <c r="CY1" s="16">
        <v>100</v>
      </c>
    </row>
    <row r="2" spans="1:61" s="25" customFormat="1" ht="15.75" customHeight="1">
      <c r="A2" s="18" t="s">
        <v>158</v>
      </c>
      <c r="B2" s="18" t="s">
        <v>159</v>
      </c>
      <c r="C2" s="19">
        <f>COUNTA(D2:CC2)</f>
        <v>58</v>
      </c>
      <c r="D2" s="20" t="s">
        <v>41</v>
      </c>
      <c r="E2" s="21" t="s">
        <v>76</v>
      </c>
      <c r="F2" s="22" t="s">
        <v>32</v>
      </c>
      <c r="G2" s="21" t="s">
        <v>9</v>
      </c>
      <c r="H2" s="22" t="s">
        <v>11</v>
      </c>
      <c r="I2" s="21" t="s">
        <v>128</v>
      </c>
      <c r="J2" s="22" t="s">
        <v>22</v>
      </c>
      <c r="K2" s="22" t="s">
        <v>160</v>
      </c>
      <c r="L2" s="22" t="s">
        <v>161</v>
      </c>
      <c r="M2" s="22" t="s">
        <v>162</v>
      </c>
      <c r="N2" s="22" t="s">
        <v>163</v>
      </c>
      <c r="O2" s="22" t="s">
        <v>164</v>
      </c>
      <c r="P2" s="23" t="s">
        <v>165</v>
      </c>
      <c r="Q2" s="22" t="s">
        <v>166</v>
      </c>
      <c r="R2" s="22" t="s">
        <v>9</v>
      </c>
      <c r="S2" s="22" t="s">
        <v>167</v>
      </c>
      <c r="T2" s="24" t="s">
        <v>168</v>
      </c>
      <c r="U2" s="24" t="s">
        <v>11</v>
      </c>
      <c r="V2" s="24" t="s">
        <v>169</v>
      </c>
      <c r="W2" s="24" t="s">
        <v>170</v>
      </c>
      <c r="X2" s="24" t="s">
        <v>171</v>
      </c>
      <c r="Y2" s="24" t="s">
        <v>172</v>
      </c>
      <c r="Z2" s="24" t="s">
        <v>173</v>
      </c>
      <c r="AA2" s="24" t="s">
        <v>174</v>
      </c>
      <c r="AB2" s="38" t="s">
        <v>162</v>
      </c>
      <c r="AC2" s="38" t="s">
        <v>117</v>
      </c>
      <c r="AD2" s="24" t="s">
        <v>173</v>
      </c>
      <c r="AE2" s="24" t="s">
        <v>162</v>
      </c>
      <c r="AF2" s="24" t="s">
        <v>117</v>
      </c>
      <c r="AG2" s="24" t="s">
        <v>175</v>
      </c>
      <c r="AH2" s="24" t="s">
        <v>176</v>
      </c>
      <c r="AI2" s="24" t="s">
        <v>177</v>
      </c>
      <c r="AJ2" s="24" t="s">
        <v>178</v>
      </c>
      <c r="AK2" s="24" t="s">
        <v>54</v>
      </c>
      <c r="AL2" s="24" t="s">
        <v>179</v>
      </c>
      <c r="AM2" s="24" t="s">
        <v>180</v>
      </c>
      <c r="AN2" s="24" t="s">
        <v>181</v>
      </c>
      <c r="AO2" s="24" t="s">
        <v>182</v>
      </c>
      <c r="AP2" s="24" t="s">
        <v>183</v>
      </c>
      <c r="AQ2" s="24" t="s">
        <v>184</v>
      </c>
      <c r="AR2" s="24" t="s">
        <v>185</v>
      </c>
      <c r="AS2" s="24" t="s">
        <v>186</v>
      </c>
      <c r="AT2" s="24" t="s">
        <v>173</v>
      </c>
      <c r="AU2" s="24" t="s">
        <v>187</v>
      </c>
      <c r="AV2" s="24" t="s">
        <v>188</v>
      </c>
      <c r="AW2" s="24" t="s">
        <v>189</v>
      </c>
      <c r="AX2" s="24" t="s">
        <v>190</v>
      </c>
      <c r="AY2" s="24" t="s">
        <v>63</v>
      </c>
      <c r="AZ2" s="24" t="s">
        <v>25</v>
      </c>
      <c r="BA2" s="24" t="s">
        <v>191</v>
      </c>
      <c r="BB2" s="24" t="s">
        <v>192</v>
      </c>
      <c r="BC2" s="24" t="s">
        <v>193</v>
      </c>
      <c r="BD2" s="24" t="s">
        <v>194</v>
      </c>
      <c r="BE2" s="24" t="s">
        <v>26</v>
      </c>
      <c r="BF2" s="24" t="s">
        <v>27</v>
      </c>
      <c r="BG2" s="24" t="s">
        <v>101</v>
      </c>
      <c r="BH2" s="24" t="s">
        <v>195</v>
      </c>
      <c r="BI2" s="24" t="s">
        <v>196</v>
      </c>
    </row>
    <row r="3" spans="1:255" s="34" customFormat="1" ht="15.75" customHeight="1">
      <c r="A3" s="18" t="s">
        <v>111</v>
      </c>
      <c r="B3" s="18" t="s">
        <v>118</v>
      </c>
      <c r="C3" s="19">
        <f>COUNTA(D3:CC3)</f>
        <v>56</v>
      </c>
      <c r="D3" s="20" t="s">
        <v>92</v>
      </c>
      <c r="E3" s="21" t="s">
        <v>119</v>
      </c>
      <c r="F3" s="22" t="s">
        <v>120</v>
      </c>
      <c r="G3" s="21" t="s">
        <v>5</v>
      </c>
      <c r="H3" s="22" t="s">
        <v>40</v>
      </c>
      <c r="I3" s="21" t="s">
        <v>76</v>
      </c>
      <c r="J3" s="22" t="s">
        <v>121</v>
      </c>
      <c r="K3" s="22" t="s">
        <v>42</v>
      </c>
      <c r="L3" s="22" t="s">
        <v>43</v>
      </c>
      <c r="M3" s="22" t="s">
        <v>122</v>
      </c>
      <c r="N3" s="22" t="s">
        <v>6</v>
      </c>
      <c r="O3" s="22" t="s">
        <v>8</v>
      </c>
      <c r="P3" s="23" t="s">
        <v>93</v>
      </c>
      <c r="Q3" s="22" t="s">
        <v>46</v>
      </c>
      <c r="R3" s="22" t="s">
        <v>77</v>
      </c>
      <c r="S3" s="22" t="s">
        <v>47</v>
      </c>
      <c r="T3" s="24" t="s">
        <v>9</v>
      </c>
      <c r="U3" s="24" t="s">
        <v>10</v>
      </c>
      <c r="V3" s="24" t="s">
        <v>123</v>
      </c>
      <c r="W3" s="24" t="s">
        <v>25</v>
      </c>
      <c r="X3" s="24" t="s">
        <v>11</v>
      </c>
      <c r="Y3" s="24" t="s">
        <v>124</v>
      </c>
      <c r="Z3" s="24" t="s">
        <v>50</v>
      </c>
      <c r="AA3" s="24" t="s">
        <v>13</v>
      </c>
      <c r="AB3" s="24" t="s">
        <v>125</v>
      </c>
      <c r="AC3" s="24" t="s">
        <v>15</v>
      </c>
      <c r="AD3" s="24" t="s">
        <v>82</v>
      </c>
      <c r="AE3" s="24" t="s">
        <v>33</v>
      </c>
      <c r="AF3" s="24" t="s">
        <v>53</v>
      </c>
      <c r="AG3" s="24" t="s">
        <v>16</v>
      </c>
      <c r="AH3" s="24" t="s">
        <v>54</v>
      </c>
      <c r="AI3" s="24" t="s">
        <v>114</v>
      </c>
      <c r="AJ3" s="24" t="s">
        <v>115</v>
      </c>
      <c r="AK3" s="24" t="s">
        <v>19</v>
      </c>
      <c r="AL3" s="24" t="s">
        <v>56</v>
      </c>
      <c r="AM3" s="24" t="s">
        <v>17</v>
      </c>
      <c r="AN3" s="24" t="s">
        <v>126</v>
      </c>
      <c r="AO3" s="24" t="s">
        <v>95</v>
      </c>
      <c r="AP3" s="47" t="s">
        <v>96</v>
      </c>
      <c r="AQ3" s="24" t="s">
        <v>127</v>
      </c>
      <c r="AR3" s="24" t="s">
        <v>57</v>
      </c>
      <c r="AS3" s="24" t="s">
        <v>58</v>
      </c>
      <c r="AT3" s="24" t="s">
        <v>98</v>
      </c>
      <c r="AU3" s="47" t="s">
        <v>128</v>
      </c>
      <c r="AV3" s="24" t="s">
        <v>22</v>
      </c>
      <c r="AW3" s="24" t="s">
        <v>59</v>
      </c>
      <c r="AX3" s="24" t="s">
        <v>129</v>
      </c>
      <c r="AY3" s="24" t="s">
        <v>86</v>
      </c>
      <c r="AZ3" s="24" t="s">
        <v>61</v>
      </c>
      <c r="BA3" s="24" t="s">
        <v>130</v>
      </c>
      <c r="BB3" s="24" t="s">
        <v>36</v>
      </c>
      <c r="BC3" s="24" t="s">
        <v>100</v>
      </c>
      <c r="BD3" s="24" t="s">
        <v>64</v>
      </c>
      <c r="BE3" s="24" t="s">
        <v>87</v>
      </c>
      <c r="BF3" s="24" t="s">
        <v>27</v>
      </c>
      <c r="BG3" s="24" t="s">
        <v>101</v>
      </c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255" s="34" customFormat="1" ht="15.75" customHeight="1">
      <c r="A4" s="18" t="s">
        <v>573</v>
      </c>
      <c r="B4" s="18" t="s">
        <v>574</v>
      </c>
      <c r="C4" s="19">
        <f>COUNTA(D4:CC4)</f>
        <v>56</v>
      </c>
      <c r="D4" s="35" t="s">
        <v>92</v>
      </c>
      <c r="E4" s="21" t="s">
        <v>119</v>
      </c>
      <c r="F4" s="22" t="s">
        <v>76</v>
      </c>
      <c r="G4" s="21" t="s">
        <v>120</v>
      </c>
      <c r="H4" s="22" t="s">
        <v>410</v>
      </c>
      <c r="I4" s="21" t="s">
        <v>5</v>
      </c>
      <c r="J4" s="22" t="s">
        <v>40</v>
      </c>
      <c r="K4" s="22" t="s">
        <v>41</v>
      </c>
      <c r="L4" s="22" t="s">
        <v>121</v>
      </c>
      <c r="M4" s="22" t="s">
        <v>42</v>
      </c>
      <c r="N4" s="22" t="s">
        <v>122</v>
      </c>
      <c r="O4" s="22" t="s">
        <v>44</v>
      </c>
      <c r="P4" s="23" t="s">
        <v>93</v>
      </c>
      <c r="Q4" s="22" t="s">
        <v>46</v>
      </c>
      <c r="R4" s="22" t="s">
        <v>47</v>
      </c>
      <c r="S4" s="22" t="s">
        <v>79</v>
      </c>
      <c r="T4" s="24" t="s">
        <v>575</v>
      </c>
      <c r="U4" s="24" t="s">
        <v>11</v>
      </c>
      <c r="V4" s="24" t="s">
        <v>39</v>
      </c>
      <c r="W4" s="24" t="s">
        <v>212</v>
      </c>
      <c r="X4" s="24" t="s">
        <v>124</v>
      </c>
      <c r="Y4" s="24" t="s">
        <v>401</v>
      </c>
      <c r="Z4" s="24" t="s">
        <v>125</v>
      </c>
      <c r="AA4" s="24" t="s">
        <v>15</v>
      </c>
      <c r="AB4" s="24" t="s">
        <v>94</v>
      </c>
      <c r="AC4" s="24" t="s">
        <v>82</v>
      </c>
      <c r="AD4" s="24" t="s">
        <v>33</v>
      </c>
      <c r="AE4" s="24" t="s">
        <v>53</v>
      </c>
      <c r="AF4" s="24" t="s">
        <v>143</v>
      </c>
      <c r="AG4" s="24" t="s">
        <v>370</v>
      </c>
      <c r="AH4" s="24" t="s">
        <v>114</v>
      </c>
      <c r="AI4" s="24" t="s">
        <v>55</v>
      </c>
      <c r="AJ4" s="24" t="s">
        <v>56</v>
      </c>
      <c r="AK4" s="24" t="s">
        <v>83</v>
      </c>
      <c r="AL4" s="24" t="s">
        <v>17</v>
      </c>
      <c r="AM4" s="24" t="s">
        <v>126</v>
      </c>
      <c r="AN4" s="24" t="s">
        <v>576</v>
      </c>
      <c r="AO4" s="24" t="s">
        <v>127</v>
      </c>
      <c r="AP4" s="24" t="s">
        <v>57</v>
      </c>
      <c r="AQ4" s="24" t="s">
        <v>58</v>
      </c>
      <c r="AR4" s="24" t="s">
        <v>98</v>
      </c>
      <c r="AS4" s="24" t="s">
        <v>116</v>
      </c>
      <c r="AT4" s="24" t="s">
        <v>198</v>
      </c>
      <c r="AU4" s="24" t="s">
        <v>22</v>
      </c>
      <c r="AV4" s="24" t="s">
        <v>144</v>
      </c>
      <c r="AW4" s="24" t="s">
        <v>402</v>
      </c>
      <c r="AX4" s="24" t="s">
        <v>86</v>
      </c>
      <c r="AY4" s="24" t="s">
        <v>24</v>
      </c>
      <c r="AZ4" s="24" t="s">
        <v>130</v>
      </c>
      <c r="BA4" s="24" t="s">
        <v>36</v>
      </c>
      <c r="BB4" s="24" t="s">
        <v>217</v>
      </c>
      <c r="BC4" s="24" t="s">
        <v>100</v>
      </c>
      <c r="BD4" s="24" t="s">
        <v>64</v>
      </c>
      <c r="BE4" s="24" t="s">
        <v>372</v>
      </c>
      <c r="BF4" s="24" t="s">
        <v>27</v>
      </c>
      <c r="BG4" s="24" t="s">
        <v>101</v>
      </c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s="34" customFormat="1" ht="15.75" customHeight="1">
      <c r="A5" s="18" t="s">
        <v>259</v>
      </c>
      <c r="B5" s="18" t="s">
        <v>260</v>
      </c>
      <c r="C5" s="19">
        <f>COUNTA(D5:CC5)</f>
        <v>54</v>
      </c>
      <c r="D5" s="57" t="s">
        <v>39</v>
      </c>
      <c r="E5" s="21" t="s">
        <v>5</v>
      </c>
      <c r="F5" s="22" t="s">
        <v>142</v>
      </c>
      <c r="G5" s="21" t="s">
        <v>40</v>
      </c>
      <c r="H5" s="22" t="s">
        <v>42</v>
      </c>
      <c r="I5" s="21" t="s">
        <v>43</v>
      </c>
      <c r="J5" s="22" t="s">
        <v>6</v>
      </c>
      <c r="K5" s="22" t="s">
        <v>137</v>
      </c>
      <c r="L5" s="22" t="s">
        <v>8</v>
      </c>
      <c r="M5" s="22" t="s">
        <v>32</v>
      </c>
      <c r="N5" s="22" t="s">
        <v>46</v>
      </c>
      <c r="O5" s="22" t="s">
        <v>47</v>
      </c>
      <c r="P5" s="23" t="s">
        <v>9</v>
      </c>
      <c r="Q5" s="22" t="s">
        <v>48</v>
      </c>
      <c r="R5" s="22" t="s">
        <v>79</v>
      </c>
      <c r="S5" s="22" t="s">
        <v>10</v>
      </c>
      <c r="T5" s="24" t="s">
        <v>49</v>
      </c>
      <c r="U5" s="24" t="s">
        <v>11</v>
      </c>
      <c r="V5" s="24" t="s">
        <v>212</v>
      </c>
      <c r="W5" s="24" t="s">
        <v>51</v>
      </c>
      <c r="X5" s="24" t="s">
        <v>205</v>
      </c>
      <c r="Y5" s="24" t="s">
        <v>30</v>
      </c>
      <c r="Z5" s="24" t="s">
        <v>33</v>
      </c>
      <c r="AA5" s="24" t="s">
        <v>261</v>
      </c>
      <c r="AB5" s="24" t="s">
        <v>16</v>
      </c>
      <c r="AC5" s="24" t="s">
        <v>117</v>
      </c>
      <c r="AD5" s="24" t="s">
        <v>53</v>
      </c>
      <c r="AE5" s="24" t="s">
        <v>54</v>
      </c>
      <c r="AF5" s="24" t="s">
        <v>115</v>
      </c>
      <c r="AG5" s="24" t="s">
        <v>56</v>
      </c>
      <c r="AH5" s="24" t="s">
        <v>262</v>
      </c>
      <c r="AI5" s="24" t="s">
        <v>263</v>
      </c>
      <c r="AJ5" s="24" t="s">
        <v>264</v>
      </c>
      <c r="AK5" s="24" t="s">
        <v>17</v>
      </c>
      <c r="AL5" s="24" t="s">
        <v>95</v>
      </c>
      <c r="AM5" s="24" t="s">
        <v>265</v>
      </c>
      <c r="AN5" s="24" t="s">
        <v>57</v>
      </c>
      <c r="AO5" s="24" t="s">
        <v>98</v>
      </c>
      <c r="AP5" s="24" t="s">
        <v>202</v>
      </c>
      <c r="AQ5" s="24" t="s">
        <v>13</v>
      </c>
      <c r="AR5" s="24" t="s">
        <v>239</v>
      </c>
      <c r="AS5" s="24" t="s">
        <v>85</v>
      </c>
      <c r="AT5" s="24" t="s">
        <v>266</v>
      </c>
      <c r="AU5" s="24" t="s">
        <v>267</v>
      </c>
      <c r="AV5" s="24" t="s">
        <v>117</v>
      </c>
      <c r="AW5" s="24" t="s">
        <v>129</v>
      </c>
      <c r="AX5" s="24" t="s">
        <v>86</v>
      </c>
      <c r="AY5" s="24" t="s">
        <v>61</v>
      </c>
      <c r="AZ5" s="24" t="s">
        <v>63</v>
      </c>
      <c r="BA5" s="24" t="s">
        <v>36</v>
      </c>
      <c r="BB5" s="24" t="s">
        <v>26</v>
      </c>
      <c r="BC5" s="24" t="s">
        <v>64</v>
      </c>
      <c r="BD5" s="24" t="s">
        <v>87</v>
      </c>
      <c r="BE5" s="24" t="s">
        <v>101</v>
      </c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255" s="34" customFormat="1" ht="15.75" customHeight="1">
      <c r="A6" s="18" t="s">
        <v>520</v>
      </c>
      <c r="B6" s="18" t="s">
        <v>522</v>
      </c>
      <c r="C6" s="19">
        <f>COUNTA(D6:CC6)</f>
        <v>54</v>
      </c>
      <c r="D6" s="35" t="s">
        <v>149</v>
      </c>
      <c r="E6" s="21" t="s">
        <v>92</v>
      </c>
      <c r="F6" s="22" t="s">
        <v>39</v>
      </c>
      <c r="G6" s="21" t="s">
        <v>5</v>
      </c>
      <c r="H6" s="22" t="s">
        <v>41</v>
      </c>
      <c r="I6" s="21" t="s">
        <v>43</v>
      </c>
      <c r="J6" s="22" t="s">
        <v>234</v>
      </c>
      <c r="K6" s="22" t="s">
        <v>7</v>
      </c>
      <c r="L6" s="22" t="s">
        <v>8</v>
      </c>
      <c r="M6" s="22" t="s">
        <v>523</v>
      </c>
      <c r="N6" s="22" t="s">
        <v>46</v>
      </c>
      <c r="O6" s="22" t="s">
        <v>481</v>
      </c>
      <c r="P6" s="23" t="s">
        <v>9</v>
      </c>
      <c r="Q6" s="22" t="s">
        <v>48</v>
      </c>
      <c r="R6" s="22" t="s">
        <v>235</v>
      </c>
      <c r="S6" s="22" t="s">
        <v>10</v>
      </c>
      <c r="T6" s="24" t="s">
        <v>80</v>
      </c>
      <c r="U6" s="24" t="s">
        <v>524</v>
      </c>
      <c r="V6" s="24" t="s">
        <v>11</v>
      </c>
      <c r="W6" s="24" t="s">
        <v>13</v>
      </c>
      <c r="X6" s="24" t="s">
        <v>14</v>
      </c>
      <c r="Y6" s="24" t="s">
        <v>15</v>
      </c>
      <c r="Z6" s="24" t="s">
        <v>82</v>
      </c>
      <c r="AA6" s="24" t="s">
        <v>41</v>
      </c>
      <c r="AB6" s="24" t="s">
        <v>52</v>
      </c>
      <c r="AC6" s="24" t="s">
        <v>16</v>
      </c>
      <c r="AD6" s="24" t="s">
        <v>39</v>
      </c>
      <c r="AE6" s="24" t="s">
        <v>17</v>
      </c>
      <c r="AF6" s="24" t="s">
        <v>56</v>
      </c>
      <c r="AG6" s="24" t="s">
        <v>97</v>
      </c>
      <c r="AH6" s="24" t="s">
        <v>150</v>
      </c>
      <c r="AI6" s="24" t="s">
        <v>525</v>
      </c>
      <c r="AJ6" s="24" t="s">
        <v>526</v>
      </c>
      <c r="AK6" s="47" t="s">
        <v>96</v>
      </c>
      <c r="AL6" s="24" t="s">
        <v>150</v>
      </c>
      <c r="AM6" s="24" t="s">
        <v>21</v>
      </c>
      <c r="AN6" s="24" t="s">
        <v>58</v>
      </c>
      <c r="AO6" s="24" t="s">
        <v>55</v>
      </c>
      <c r="AP6" s="24" t="s">
        <v>527</v>
      </c>
      <c r="AQ6" s="24" t="s">
        <v>528</v>
      </c>
      <c r="AR6" s="24" t="s">
        <v>422</v>
      </c>
      <c r="AS6" s="24" t="s">
        <v>22</v>
      </c>
      <c r="AT6" s="24" t="s">
        <v>352</v>
      </c>
      <c r="AU6" s="24" t="s">
        <v>529</v>
      </c>
      <c r="AV6" s="24" t="s">
        <v>23</v>
      </c>
      <c r="AW6" s="24" t="s">
        <v>86</v>
      </c>
      <c r="AX6" s="24" t="s">
        <v>530</v>
      </c>
      <c r="AY6" s="24" t="s">
        <v>63</v>
      </c>
      <c r="AZ6" s="24" t="s">
        <v>25</v>
      </c>
      <c r="BA6" s="24" t="s">
        <v>26</v>
      </c>
      <c r="BB6" s="24" t="s">
        <v>64</v>
      </c>
      <c r="BC6" s="24" t="s">
        <v>87</v>
      </c>
      <c r="BD6" s="24" t="s">
        <v>101</v>
      </c>
      <c r="BE6" s="24" t="s">
        <v>531</v>
      </c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pans="1:255" s="44" customFormat="1" ht="15.75" customHeight="1">
      <c r="A7" s="18" t="s">
        <v>554</v>
      </c>
      <c r="B7" s="18" t="s">
        <v>555</v>
      </c>
      <c r="C7" s="19">
        <f>COUNTA(D7:CC7)</f>
        <v>53</v>
      </c>
      <c r="D7" s="35" t="s">
        <v>149</v>
      </c>
      <c r="E7" s="21" t="s">
        <v>92</v>
      </c>
      <c r="F7" s="22" t="s">
        <v>39</v>
      </c>
      <c r="G7" s="21" t="s">
        <v>141</v>
      </c>
      <c r="H7" s="22" t="s">
        <v>5</v>
      </c>
      <c r="I7" s="21" t="s">
        <v>40</v>
      </c>
      <c r="J7" s="22" t="s">
        <v>41</v>
      </c>
      <c r="K7" s="22" t="s">
        <v>42</v>
      </c>
      <c r="L7" s="22" t="s">
        <v>43</v>
      </c>
      <c r="M7" s="22" t="s">
        <v>45</v>
      </c>
      <c r="N7" s="22" t="s">
        <v>46</v>
      </c>
      <c r="O7" s="22" t="s">
        <v>47</v>
      </c>
      <c r="P7" s="23" t="s">
        <v>25</v>
      </c>
      <c r="Q7" s="22" t="s">
        <v>48</v>
      </c>
      <c r="R7" s="22" t="s">
        <v>79</v>
      </c>
      <c r="S7" s="22" t="s">
        <v>10</v>
      </c>
      <c r="T7" s="24" t="s">
        <v>49</v>
      </c>
      <c r="U7" s="24" t="s">
        <v>39</v>
      </c>
      <c r="V7" s="24" t="s">
        <v>256</v>
      </c>
      <c r="W7" s="24" t="s">
        <v>212</v>
      </c>
      <c r="X7" s="24" t="s">
        <v>51</v>
      </c>
      <c r="Y7" s="24" t="s">
        <v>94</v>
      </c>
      <c r="Z7" s="24" t="s">
        <v>70</v>
      </c>
      <c r="AA7" s="24" t="s">
        <v>52</v>
      </c>
      <c r="AB7" s="24" t="s">
        <v>33</v>
      </c>
      <c r="AC7" s="24" t="s">
        <v>16</v>
      </c>
      <c r="AD7" s="24" t="s">
        <v>53</v>
      </c>
      <c r="AE7" s="24" t="s">
        <v>39</v>
      </c>
      <c r="AF7" s="24" t="s">
        <v>143</v>
      </c>
      <c r="AG7" s="24" t="s">
        <v>55</v>
      </c>
      <c r="AH7" s="24" t="s">
        <v>115</v>
      </c>
      <c r="AI7" s="24" t="s">
        <v>56</v>
      </c>
      <c r="AJ7" s="24" t="s">
        <v>83</v>
      </c>
      <c r="AK7" s="24" t="s">
        <v>17</v>
      </c>
      <c r="AL7" s="24" t="s">
        <v>150</v>
      </c>
      <c r="AM7" s="24" t="s">
        <v>95</v>
      </c>
      <c r="AN7" s="47" t="s">
        <v>423</v>
      </c>
      <c r="AO7" s="24" t="s">
        <v>198</v>
      </c>
      <c r="AP7" s="24" t="s">
        <v>116</v>
      </c>
      <c r="AQ7" s="24" t="s">
        <v>422</v>
      </c>
      <c r="AR7" s="24" t="s">
        <v>22</v>
      </c>
      <c r="AS7" s="24" t="s">
        <v>59</v>
      </c>
      <c r="AT7" s="24" t="s">
        <v>60</v>
      </c>
      <c r="AU7" s="24" t="s">
        <v>86</v>
      </c>
      <c r="AV7" s="24" t="s">
        <v>99</v>
      </c>
      <c r="AW7" s="24" t="s">
        <v>63</v>
      </c>
      <c r="AX7" s="24" t="s">
        <v>36</v>
      </c>
      <c r="AY7" s="24" t="s">
        <v>217</v>
      </c>
      <c r="AZ7" s="24" t="s">
        <v>26</v>
      </c>
      <c r="BA7" s="24" t="s">
        <v>64</v>
      </c>
      <c r="BB7" s="24" t="s">
        <v>87</v>
      </c>
      <c r="BC7" s="24" t="s">
        <v>27</v>
      </c>
      <c r="BD7" s="24" t="s">
        <v>101</v>
      </c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s="34" customFormat="1" ht="15.75" customHeight="1">
      <c r="A8" s="18" t="s">
        <v>592</v>
      </c>
      <c r="B8" s="18" t="s">
        <v>66</v>
      </c>
      <c r="C8" s="19">
        <f>COUNTA(D8:CC8)</f>
        <v>51</v>
      </c>
      <c r="D8" s="35" t="s">
        <v>92</v>
      </c>
      <c r="E8" s="21" t="s">
        <v>39</v>
      </c>
      <c r="F8" s="22" t="s">
        <v>5</v>
      </c>
      <c r="G8" s="21" t="s">
        <v>41</v>
      </c>
      <c r="H8" s="22" t="s">
        <v>76</v>
      </c>
      <c r="I8" s="21" t="s">
        <v>43</v>
      </c>
      <c r="J8" s="22" t="s">
        <v>44</v>
      </c>
      <c r="K8" s="22" t="s">
        <v>8</v>
      </c>
      <c r="L8" s="22" t="s">
        <v>93</v>
      </c>
      <c r="M8" s="22" t="s">
        <v>46</v>
      </c>
      <c r="N8" s="22" t="s">
        <v>77</v>
      </c>
      <c r="O8" s="22" t="s">
        <v>47</v>
      </c>
      <c r="P8" s="23" t="s">
        <v>25</v>
      </c>
      <c r="Q8" s="22" t="s">
        <v>10</v>
      </c>
      <c r="R8" s="22" t="s">
        <v>80</v>
      </c>
      <c r="S8" s="22" t="s">
        <v>51</v>
      </c>
      <c r="T8" s="24" t="s">
        <v>94</v>
      </c>
      <c r="U8" s="24" t="s">
        <v>70</v>
      </c>
      <c r="V8" s="24" t="s">
        <v>52</v>
      </c>
      <c r="W8" s="24" t="s">
        <v>53</v>
      </c>
      <c r="X8" s="24" t="s">
        <v>54</v>
      </c>
      <c r="Y8" s="24" t="s">
        <v>39</v>
      </c>
      <c r="Z8" s="24" t="s">
        <v>55</v>
      </c>
      <c r="AA8" s="24" t="s">
        <v>18</v>
      </c>
      <c r="AB8" s="24" t="s">
        <v>19</v>
      </c>
      <c r="AC8" s="24" t="s">
        <v>20</v>
      </c>
      <c r="AD8" s="24" t="s">
        <v>56</v>
      </c>
      <c r="AE8" s="24" t="s">
        <v>17</v>
      </c>
      <c r="AF8" s="24" t="s">
        <v>95</v>
      </c>
      <c r="AG8" s="24" t="s">
        <v>96</v>
      </c>
      <c r="AH8" s="24" t="s">
        <v>97</v>
      </c>
      <c r="AI8" s="24" t="s">
        <v>21</v>
      </c>
      <c r="AJ8" s="38" t="s">
        <v>58</v>
      </c>
      <c r="AK8" s="24" t="s">
        <v>98</v>
      </c>
      <c r="AL8" s="24" t="s">
        <v>22</v>
      </c>
      <c r="AM8" s="24" t="s">
        <v>60</v>
      </c>
      <c r="AN8" s="24" t="s">
        <v>86</v>
      </c>
      <c r="AO8" s="24" t="s">
        <v>11</v>
      </c>
      <c r="AP8" s="24" t="s">
        <v>12</v>
      </c>
      <c r="AQ8" s="24" t="s">
        <v>13</v>
      </c>
      <c r="AR8" s="24" t="s">
        <v>62</v>
      </c>
      <c r="AS8" s="24" t="s">
        <v>17</v>
      </c>
      <c r="AT8" s="24" t="s">
        <v>58</v>
      </c>
      <c r="AU8" s="24" t="s">
        <v>99</v>
      </c>
      <c r="AV8" s="24" t="s">
        <v>63</v>
      </c>
      <c r="AW8" s="24" t="s">
        <v>25</v>
      </c>
      <c r="AX8" s="24" t="s">
        <v>100</v>
      </c>
      <c r="AY8" s="24" t="s">
        <v>64</v>
      </c>
      <c r="AZ8" s="24" t="s">
        <v>87</v>
      </c>
      <c r="BA8" s="24" t="s">
        <v>27</v>
      </c>
      <c r="BB8" s="24" t="s">
        <v>101</v>
      </c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s="34" customFormat="1" ht="15.75" customHeight="1">
      <c r="A9" s="18" t="s">
        <v>633</v>
      </c>
      <c r="B9" s="18" t="s">
        <v>628</v>
      </c>
      <c r="C9" s="19">
        <f>COUNTA(D9:CC9)</f>
        <v>51</v>
      </c>
      <c r="D9" s="35" t="s">
        <v>149</v>
      </c>
      <c r="E9" s="21" t="s">
        <v>92</v>
      </c>
      <c r="F9" s="22" t="s">
        <v>39</v>
      </c>
      <c r="G9" s="21" t="s">
        <v>141</v>
      </c>
      <c r="H9" s="22" t="s">
        <v>5</v>
      </c>
      <c r="I9" s="21" t="s">
        <v>142</v>
      </c>
      <c r="J9" s="22" t="s">
        <v>40</v>
      </c>
      <c r="K9" s="22" t="s">
        <v>42</v>
      </c>
      <c r="L9" s="22" t="s">
        <v>76</v>
      </c>
      <c r="M9" s="22" t="s">
        <v>43</v>
      </c>
      <c r="N9" s="22" t="s">
        <v>8</v>
      </c>
      <c r="O9" s="22" t="s">
        <v>93</v>
      </c>
      <c r="P9" s="22" t="s">
        <v>46</v>
      </c>
      <c r="Q9" s="22" t="s">
        <v>47</v>
      </c>
      <c r="R9" s="22" t="s">
        <v>25</v>
      </c>
      <c r="S9" s="22" t="s">
        <v>48</v>
      </c>
      <c r="T9" s="24" t="s">
        <v>79</v>
      </c>
      <c r="U9" s="24" t="s">
        <v>39</v>
      </c>
      <c r="V9" s="24" t="s">
        <v>125</v>
      </c>
      <c r="W9" s="24" t="s">
        <v>15</v>
      </c>
      <c r="X9" s="24" t="s">
        <v>94</v>
      </c>
      <c r="Y9" s="24" t="s">
        <v>41</v>
      </c>
      <c r="Z9" s="24" t="s">
        <v>53</v>
      </c>
      <c r="AA9" s="24" t="s">
        <v>39</v>
      </c>
      <c r="AB9" s="24" t="s">
        <v>143</v>
      </c>
      <c r="AC9" s="24" t="s">
        <v>55</v>
      </c>
      <c r="AD9" s="24" t="s">
        <v>56</v>
      </c>
      <c r="AE9" s="24" t="s">
        <v>17</v>
      </c>
      <c r="AF9" s="24" t="s">
        <v>150</v>
      </c>
      <c r="AG9" s="24" t="s">
        <v>95</v>
      </c>
      <c r="AH9" s="47" t="s">
        <v>96</v>
      </c>
      <c r="AI9" s="24" t="s">
        <v>57</v>
      </c>
      <c r="AJ9" s="24" t="s">
        <v>98</v>
      </c>
      <c r="AK9" s="24" t="s">
        <v>116</v>
      </c>
      <c r="AL9" s="24" t="s">
        <v>198</v>
      </c>
      <c r="AM9" s="24" t="s">
        <v>422</v>
      </c>
      <c r="AN9" s="24" t="s">
        <v>144</v>
      </c>
      <c r="AO9" s="24" t="s">
        <v>293</v>
      </c>
      <c r="AP9" s="24" t="s">
        <v>60</v>
      </c>
      <c r="AQ9" s="24" t="s">
        <v>86</v>
      </c>
      <c r="AR9" s="24" t="s">
        <v>80</v>
      </c>
      <c r="AS9" s="24" t="s">
        <v>11</v>
      </c>
      <c r="AT9" s="24" t="s">
        <v>17</v>
      </c>
      <c r="AU9" s="24" t="s">
        <v>63</v>
      </c>
      <c r="AV9" s="24" t="s">
        <v>36</v>
      </c>
      <c r="AW9" s="24" t="s">
        <v>217</v>
      </c>
      <c r="AX9" s="24" t="s">
        <v>100</v>
      </c>
      <c r="AY9" s="24" t="s">
        <v>64</v>
      </c>
      <c r="AZ9" s="24" t="s">
        <v>87</v>
      </c>
      <c r="BA9" s="24" t="s">
        <v>101</v>
      </c>
      <c r="BB9" s="24" t="s">
        <v>145</v>
      </c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s="34" customFormat="1" ht="15.75" customHeight="1">
      <c r="A10" s="18" t="s">
        <v>430</v>
      </c>
      <c r="B10" s="18" t="s">
        <v>66</v>
      </c>
      <c r="C10" s="19">
        <f>COUNTA(D10:CC10)</f>
        <v>50</v>
      </c>
      <c r="D10" s="35" t="s">
        <v>149</v>
      </c>
      <c r="E10" s="21" t="s">
        <v>39</v>
      </c>
      <c r="F10" s="22" t="s">
        <v>141</v>
      </c>
      <c r="G10" s="21" t="s">
        <v>5</v>
      </c>
      <c r="H10" s="22" t="s">
        <v>142</v>
      </c>
      <c r="I10" s="21" t="s">
        <v>40</v>
      </c>
      <c r="J10" s="22" t="s">
        <v>43</v>
      </c>
      <c r="K10" s="22" t="s">
        <v>8</v>
      </c>
      <c r="L10" s="22" t="s">
        <v>93</v>
      </c>
      <c r="M10" s="22" t="s">
        <v>47</v>
      </c>
      <c r="N10" s="22" t="s">
        <v>25</v>
      </c>
      <c r="O10" s="22" t="s">
        <v>79</v>
      </c>
      <c r="P10" s="23" t="s">
        <v>39</v>
      </c>
      <c r="Q10" s="22" t="s">
        <v>50</v>
      </c>
      <c r="R10" s="22" t="s">
        <v>125</v>
      </c>
      <c r="S10" s="22" t="s">
        <v>15</v>
      </c>
      <c r="T10" s="24" t="s">
        <v>94</v>
      </c>
      <c r="U10" s="24" t="s">
        <v>70</v>
      </c>
      <c r="V10" s="24" t="s">
        <v>41</v>
      </c>
      <c r="W10" s="24" t="s">
        <v>53</v>
      </c>
      <c r="X10" s="24" t="s">
        <v>16</v>
      </c>
      <c r="Y10" s="24" t="s">
        <v>39</v>
      </c>
      <c r="Z10" s="24" t="s">
        <v>143</v>
      </c>
      <c r="AA10" s="24" t="s">
        <v>55</v>
      </c>
      <c r="AB10" s="24" t="s">
        <v>17</v>
      </c>
      <c r="AC10" s="24" t="s">
        <v>56</v>
      </c>
      <c r="AD10" s="24" t="s">
        <v>17</v>
      </c>
      <c r="AE10" s="24" t="s">
        <v>297</v>
      </c>
      <c r="AF10" s="24" t="s">
        <v>150</v>
      </c>
      <c r="AG10" s="24" t="s">
        <v>95</v>
      </c>
      <c r="AH10" s="24" t="s">
        <v>96</v>
      </c>
      <c r="AI10" s="24" t="s">
        <v>57</v>
      </c>
      <c r="AJ10" s="24" t="s">
        <v>98</v>
      </c>
      <c r="AK10" s="24" t="s">
        <v>151</v>
      </c>
      <c r="AL10" s="24" t="s">
        <v>116</v>
      </c>
      <c r="AM10" s="24" t="s">
        <v>198</v>
      </c>
      <c r="AN10" s="24" t="s">
        <v>144</v>
      </c>
      <c r="AO10" s="24" t="s">
        <v>293</v>
      </c>
      <c r="AP10" s="24" t="s">
        <v>60</v>
      </c>
      <c r="AQ10" s="24" t="s">
        <v>86</v>
      </c>
      <c r="AR10" s="24" t="s">
        <v>61</v>
      </c>
      <c r="AS10" s="24" t="s">
        <v>63</v>
      </c>
      <c r="AT10" s="24" t="s">
        <v>36</v>
      </c>
      <c r="AU10" s="24" t="s">
        <v>217</v>
      </c>
      <c r="AV10" s="24" t="s">
        <v>100</v>
      </c>
      <c r="AW10" s="24" t="s">
        <v>64</v>
      </c>
      <c r="AX10" s="24" t="s">
        <v>87</v>
      </c>
      <c r="AY10" s="24" t="s">
        <v>27</v>
      </c>
      <c r="AZ10" s="24" t="s">
        <v>101</v>
      </c>
      <c r="BA10" s="24" t="s">
        <v>145</v>
      </c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s="34" customFormat="1" ht="15.75" customHeight="1">
      <c r="A11" s="18" t="s">
        <v>448</v>
      </c>
      <c r="B11" s="18" t="s">
        <v>155</v>
      </c>
      <c r="C11" s="19">
        <f>COUNTA(D11:CC11)</f>
        <v>50</v>
      </c>
      <c r="D11" s="35" t="s">
        <v>149</v>
      </c>
      <c r="E11" s="21" t="s">
        <v>92</v>
      </c>
      <c r="F11" s="22" t="s">
        <v>39</v>
      </c>
      <c r="G11" s="21" t="s">
        <v>141</v>
      </c>
      <c r="H11" s="22" t="s">
        <v>5</v>
      </c>
      <c r="I11" s="21" t="s">
        <v>142</v>
      </c>
      <c r="J11" s="22" t="s">
        <v>40</v>
      </c>
      <c r="K11" s="22" t="s">
        <v>76</v>
      </c>
      <c r="L11" s="22" t="s">
        <v>42</v>
      </c>
      <c r="M11" s="22" t="s">
        <v>6</v>
      </c>
      <c r="N11" s="22" t="s">
        <v>7</v>
      </c>
      <c r="O11" s="22" t="s">
        <v>8</v>
      </c>
      <c r="P11" s="23" t="s">
        <v>32</v>
      </c>
      <c r="Q11" s="22" t="s">
        <v>45</v>
      </c>
      <c r="R11" s="22" t="s">
        <v>46</v>
      </c>
      <c r="S11" s="22" t="s">
        <v>9</v>
      </c>
      <c r="T11" s="24" t="s">
        <v>25</v>
      </c>
      <c r="U11" s="24" t="s">
        <v>256</v>
      </c>
      <c r="V11" s="24" t="s">
        <v>212</v>
      </c>
      <c r="W11" s="24" t="s">
        <v>79</v>
      </c>
      <c r="X11" s="24" t="s">
        <v>80</v>
      </c>
      <c r="Y11" s="24" t="s">
        <v>51</v>
      </c>
      <c r="Z11" s="24" t="s">
        <v>94</v>
      </c>
      <c r="AA11" s="24" t="s">
        <v>52</v>
      </c>
      <c r="AB11" s="24" t="s">
        <v>33</v>
      </c>
      <c r="AC11" s="24" t="s">
        <v>53</v>
      </c>
      <c r="AD11" s="24" t="s">
        <v>54</v>
      </c>
      <c r="AE11" s="24" t="s">
        <v>56</v>
      </c>
      <c r="AF11" s="24" t="s">
        <v>17</v>
      </c>
      <c r="AG11" s="24" t="s">
        <v>97</v>
      </c>
      <c r="AH11" s="24" t="s">
        <v>151</v>
      </c>
      <c r="AI11" s="24" t="s">
        <v>116</v>
      </c>
      <c r="AJ11" s="24" t="s">
        <v>22</v>
      </c>
      <c r="AK11" s="24" t="s">
        <v>449</v>
      </c>
      <c r="AL11" s="24" t="s">
        <v>119</v>
      </c>
      <c r="AM11" s="24" t="s">
        <v>138</v>
      </c>
      <c r="AN11" s="24" t="s">
        <v>59</v>
      </c>
      <c r="AO11" s="24" t="s">
        <v>60</v>
      </c>
      <c r="AP11" s="24" t="s">
        <v>86</v>
      </c>
      <c r="AQ11" s="24" t="s">
        <v>244</v>
      </c>
      <c r="AR11" s="24" t="s">
        <v>61</v>
      </c>
      <c r="AS11" s="24" t="s">
        <v>11</v>
      </c>
      <c r="AT11" s="24" t="s">
        <v>62</v>
      </c>
      <c r="AU11" s="24" t="s">
        <v>17</v>
      </c>
      <c r="AV11" s="24" t="s">
        <v>36</v>
      </c>
      <c r="AW11" s="24" t="s">
        <v>217</v>
      </c>
      <c r="AX11" s="24" t="s">
        <v>100</v>
      </c>
      <c r="AY11" s="24" t="s">
        <v>64</v>
      </c>
      <c r="AZ11" s="24" t="s">
        <v>87</v>
      </c>
      <c r="BA11" s="24" t="s">
        <v>101</v>
      </c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50" s="25" customFormat="1" ht="15.75" customHeight="1">
      <c r="A12" s="18" t="s">
        <v>90</v>
      </c>
      <c r="B12" s="18" t="s">
        <v>91</v>
      </c>
      <c r="C12" s="19">
        <f>COUNTA(D12:CC12)</f>
        <v>47</v>
      </c>
      <c r="D12" s="20" t="s">
        <v>92</v>
      </c>
      <c r="E12" s="21" t="s">
        <v>39</v>
      </c>
      <c r="F12" s="22" t="s">
        <v>5</v>
      </c>
      <c r="G12" s="21" t="s">
        <v>41</v>
      </c>
      <c r="H12" s="22" t="s">
        <v>76</v>
      </c>
      <c r="I12" s="37" t="s">
        <v>43</v>
      </c>
      <c r="J12" s="22" t="s">
        <v>44</v>
      </c>
      <c r="K12" s="22" t="s">
        <v>8</v>
      </c>
      <c r="L12" s="22" t="s">
        <v>93</v>
      </c>
      <c r="M12" s="22" t="s">
        <v>46</v>
      </c>
      <c r="N12" s="22" t="s">
        <v>47</v>
      </c>
      <c r="O12" s="22" t="s">
        <v>25</v>
      </c>
      <c r="P12" s="22" t="s">
        <v>10</v>
      </c>
      <c r="Q12" s="22" t="s">
        <v>51</v>
      </c>
      <c r="R12" s="22" t="s">
        <v>94</v>
      </c>
      <c r="S12" s="22" t="s">
        <v>70</v>
      </c>
      <c r="T12" s="24" t="s">
        <v>52</v>
      </c>
      <c r="U12" s="24" t="s">
        <v>53</v>
      </c>
      <c r="V12" s="24" t="s">
        <v>54</v>
      </c>
      <c r="W12" s="24" t="s">
        <v>39</v>
      </c>
      <c r="X12" s="24" t="s">
        <v>55</v>
      </c>
      <c r="Y12" s="24" t="s">
        <v>56</v>
      </c>
      <c r="Z12" s="24" t="s">
        <v>17</v>
      </c>
      <c r="AA12" s="24" t="s">
        <v>95</v>
      </c>
      <c r="AB12" s="24" t="s">
        <v>96</v>
      </c>
      <c r="AC12" s="24" t="s">
        <v>97</v>
      </c>
      <c r="AD12" s="24" t="s">
        <v>58</v>
      </c>
      <c r="AE12" s="24" t="s">
        <v>98</v>
      </c>
      <c r="AF12" s="24" t="s">
        <v>85</v>
      </c>
      <c r="AG12" s="24" t="s">
        <v>22</v>
      </c>
      <c r="AH12" s="24" t="s">
        <v>59</v>
      </c>
      <c r="AI12" s="24" t="s">
        <v>60</v>
      </c>
      <c r="AJ12" s="24" t="s">
        <v>86</v>
      </c>
      <c r="AK12" s="24" t="s">
        <v>80</v>
      </c>
      <c r="AL12" s="24" t="s">
        <v>11</v>
      </c>
      <c r="AM12" s="24" t="s">
        <v>12</v>
      </c>
      <c r="AN12" s="24" t="s">
        <v>13</v>
      </c>
      <c r="AO12" s="24" t="s">
        <v>62</v>
      </c>
      <c r="AP12" s="24" t="s">
        <v>17</v>
      </c>
      <c r="AQ12" s="24" t="s">
        <v>99</v>
      </c>
      <c r="AR12" s="24" t="s">
        <v>63</v>
      </c>
      <c r="AS12" s="24" t="s">
        <v>25</v>
      </c>
      <c r="AT12" s="24" t="s">
        <v>100</v>
      </c>
      <c r="AU12" s="24" t="s">
        <v>64</v>
      </c>
      <c r="AV12" s="24" t="s">
        <v>87</v>
      </c>
      <c r="AW12" s="24" t="s">
        <v>27</v>
      </c>
      <c r="AX12" s="24" t="s">
        <v>101</v>
      </c>
    </row>
    <row r="13" spans="1:49" s="25" customFormat="1" ht="15.75" customHeight="1">
      <c r="A13" s="18" t="s">
        <v>532</v>
      </c>
      <c r="B13" s="18" t="s">
        <v>533</v>
      </c>
      <c r="C13" s="19">
        <f>COUNTA(D13:CC13)</f>
        <v>46</v>
      </c>
      <c r="D13" s="35" t="s">
        <v>39</v>
      </c>
      <c r="E13" s="21" t="s">
        <v>5</v>
      </c>
      <c r="F13" s="22" t="s">
        <v>40</v>
      </c>
      <c r="G13" s="21" t="s">
        <v>41</v>
      </c>
      <c r="H13" s="22" t="s">
        <v>42</v>
      </c>
      <c r="I13" s="37" t="s">
        <v>43</v>
      </c>
      <c r="J13" s="22" t="s">
        <v>44</v>
      </c>
      <c r="K13" s="22" t="s">
        <v>8</v>
      </c>
      <c r="L13" s="22" t="s">
        <v>32</v>
      </c>
      <c r="M13" s="22" t="s">
        <v>45</v>
      </c>
      <c r="N13" s="22" t="s">
        <v>46</v>
      </c>
      <c r="O13" s="22" t="s">
        <v>47</v>
      </c>
      <c r="P13" s="23" t="s">
        <v>25</v>
      </c>
      <c r="Q13" s="22" t="s">
        <v>48</v>
      </c>
      <c r="R13" s="22" t="s">
        <v>79</v>
      </c>
      <c r="S13" s="22" t="s">
        <v>11</v>
      </c>
      <c r="T13" s="24" t="s">
        <v>256</v>
      </c>
      <c r="U13" s="24" t="s">
        <v>51</v>
      </c>
      <c r="V13" s="24" t="s">
        <v>94</v>
      </c>
      <c r="W13" s="24" t="s">
        <v>70</v>
      </c>
      <c r="X13" s="24" t="s">
        <v>52</v>
      </c>
      <c r="Y13" s="24" t="s">
        <v>33</v>
      </c>
      <c r="Z13" s="24" t="s">
        <v>16</v>
      </c>
      <c r="AA13" s="24" t="s">
        <v>53</v>
      </c>
      <c r="AB13" s="24" t="s">
        <v>54</v>
      </c>
      <c r="AC13" s="24" t="s">
        <v>114</v>
      </c>
      <c r="AD13" s="24" t="s">
        <v>56</v>
      </c>
      <c r="AE13" s="24" t="s">
        <v>57</v>
      </c>
      <c r="AF13" s="24" t="s">
        <v>58</v>
      </c>
      <c r="AG13" s="24" t="s">
        <v>13</v>
      </c>
      <c r="AH13" s="24" t="s">
        <v>85</v>
      </c>
      <c r="AI13" s="24" t="s">
        <v>198</v>
      </c>
      <c r="AJ13" s="24" t="s">
        <v>22</v>
      </c>
      <c r="AK13" s="24" t="s">
        <v>59</v>
      </c>
      <c r="AL13" s="24" t="s">
        <v>129</v>
      </c>
      <c r="AM13" s="24" t="s">
        <v>86</v>
      </c>
      <c r="AN13" s="24" t="s">
        <v>61</v>
      </c>
      <c r="AO13" s="24" t="s">
        <v>76</v>
      </c>
      <c r="AP13" s="24" t="s">
        <v>8</v>
      </c>
      <c r="AQ13" s="24" t="s">
        <v>80</v>
      </c>
      <c r="AR13" s="24" t="s">
        <v>12</v>
      </c>
      <c r="AS13" s="24" t="s">
        <v>62</v>
      </c>
      <c r="AT13" s="24" t="s">
        <v>58</v>
      </c>
      <c r="AU13" s="24" t="s">
        <v>36</v>
      </c>
      <c r="AV13" s="24" t="s">
        <v>26</v>
      </c>
      <c r="AW13" s="24" t="s">
        <v>64</v>
      </c>
    </row>
    <row r="14" spans="1:48" s="25" customFormat="1" ht="15.75" customHeight="1">
      <c r="A14" s="18" t="s">
        <v>71</v>
      </c>
      <c r="B14" s="18" t="s">
        <v>74</v>
      </c>
      <c r="C14" s="19">
        <f>COUNTA(D14:CC14)</f>
        <v>45</v>
      </c>
      <c r="D14" s="20" t="s">
        <v>75</v>
      </c>
      <c r="E14" s="21" t="s">
        <v>5</v>
      </c>
      <c r="F14" s="22" t="s">
        <v>76</v>
      </c>
      <c r="G14" s="21" t="s">
        <v>40</v>
      </c>
      <c r="H14" s="22" t="s">
        <v>41</v>
      </c>
      <c r="I14" s="21" t="s">
        <v>42</v>
      </c>
      <c r="J14" s="22" t="s">
        <v>43</v>
      </c>
      <c r="K14" s="22" t="s">
        <v>6</v>
      </c>
      <c r="L14" s="22" t="s">
        <v>7</v>
      </c>
      <c r="M14" s="37" t="s">
        <v>8</v>
      </c>
      <c r="N14" s="22" t="s">
        <v>32</v>
      </c>
      <c r="O14" s="22" t="s">
        <v>45</v>
      </c>
      <c r="P14" s="23" t="s">
        <v>46</v>
      </c>
      <c r="Q14" s="22" t="s">
        <v>77</v>
      </c>
      <c r="R14" s="22" t="s">
        <v>78</v>
      </c>
      <c r="S14" s="22" t="s">
        <v>9</v>
      </c>
      <c r="T14" s="24" t="s">
        <v>25</v>
      </c>
      <c r="U14" s="24" t="s">
        <v>48</v>
      </c>
      <c r="V14" s="24" t="s">
        <v>79</v>
      </c>
      <c r="W14" s="24" t="s">
        <v>10</v>
      </c>
      <c r="X14" s="24" t="s">
        <v>80</v>
      </c>
      <c r="Y14" s="24" t="s">
        <v>11</v>
      </c>
      <c r="Z14" s="24" t="s">
        <v>81</v>
      </c>
      <c r="AA14" s="24" t="s">
        <v>15</v>
      </c>
      <c r="AB14" s="24" t="s">
        <v>82</v>
      </c>
      <c r="AC14" s="24" t="s">
        <v>33</v>
      </c>
      <c r="AD14" s="24" t="s">
        <v>53</v>
      </c>
      <c r="AE14" s="24" t="s">
        <v>16</v>
      </c>
      <c r="AF14" s="24" t="s">
        <v>56</v>
      </c>
      <c r="AG14" s="24" t="s">
        <v>83</v>
      </c>
      <c r="AH14" s="24" t="s">
        <v>17</v>
      </c>
      <c r="AI14" s="24" t="s">
        <v>21</v>
      </c>
      <c r="AJ14" s="24" t="s">
        <v>84</v>
      </c>
      <c r="AK14" s="24" t="s">
        <v>58</v>
      </c>
      <c r="AL14" s="24" t="s">
        <v>85</v>
      </c>
      <c r="AM14" s="24" t="s">
        <v>22</v>
      </c>
      <c r="AN14" s="24" t="s">
        <v>59</v>
      </c>
      <c r="AO14" s="24" t="s">
        <v>60</v>
      </c>
      <c r="AP14" s="24" t="s">
        <v>86</v>
      </c>
      <c r="AQ14" s="24" t="s">
        <v>24</v>
      </c>
      <c r="AR14" s="24" t="s">
        <v>63</v>
      </c>
      <c r="AS14" s="24" t="s">
        <v>25</v>
      </c>
      <c r="AT14" s="24" t="s">
        <v>26</v>
      </c>
      <c r="AU14" s="24" t="s">
        <v>64</v>
      </c>
      <c r="AV14" s="24" t="s">
        <v>87</v>
      </c>
    </row>
    <row r="15" spans="1:46" s="25" customFormat="1" ht="15.75" customHeight="1">
      <c r="A15" s="18" t="s">
        <v>424</v>
      </c>
      <c r="B15" s="18" t="s">
        <v>280</v>
      </c>
      <c r="C15" s="19">
        <f>COUNTA(D15:CC15)</f>
        <v>43</v>
      </c>
      <c r="D15" s="35" t="s">
        <v>149</v>
      </c>
      <c r="E15" s="21" t="s">
        <v>92</v>
      </c>
      <c r="F15" s="22" t="s">
        <v>141</v>
      </c>
      <c r="G15" s="21" t="s">
        <v>5</v>
      </c>
      <c r="H15" s="22" t="s">
        <v>76</v>
      </c>
      <c r="I15" s="21" t="s">
        <v>40</v>
      </c>
      <c r="J15" s="22" t="s">
        <v>41</v>
      </c>
      <c r="K15" s="22" t="s">
        <v>42</v>
      </c>
      <c r="L15" s="22" t="s">
        <v>43</v>
      </c>
      <c r="M15" s="22" t="s">
        <v>6</v>
      </c>
      <c r="N15" s="22" t="s">
        <v>121</v>
      </c>
      <c r="O15" s="22" t="s">
        <v>8</v>
      </c>
      <c r="P15" s="23" t="s">
        <v>32</v>
      </c>
      <c r="Q15" s="22" t="s">
        <v>77</v>
      </c>
      <c r="R15" s="22" t="s">
        <v>10</v>
      </c>
      <c r="S15" s="22" t="s">
        <v>49</v>
      </c>
      <c r="T15" s="24" t="s">
        <v>11</v>
      </c>
      <c r="U15" s="24" t="s">
        <v>12</v>
      </c>
      <c r="V15" s="24" t="s">
        <v>50</v>
      </c>
      <c r="W15" s="24" t="s">
        <v>13</v>
      </c>
      <c r="X15" s="24" t="s">
        <v>14</v>
      </c>
      <c r="Y15" s="24" t="s">
        <v>15</v>
      </c>
      <c r="Z15" s="24" t="s">
        <v>70</v>
      </c>
      <c r="AA15" s="24" t="s">
        <v>41</v>
      </c>
      <c r="AB15" s="24" t="s">
        <v>52</v>
      </c>
      <c r="AC15" s="24" t="s">
        <v>53</v>
      </c>
      <c r="AD15" s="24" t="s">
        <v>39</v>
      </c>
      <c r="AE15" s="24" t="s">
        <v>143</v>
      </c>
      <c r="AF15" s="24" t="s">
        <v>55</v>
      </c>
      <c r="AG15" s="24" t="s">
        <v>17</v>
      </c>
      <c r="AH15" s="24" t="s">
        <v>150</v>
      </c>
      <c r="AI15" s="24" t="s">
        <v>95</v>
      </c>
      <c r="AJ15" s="24" t="s">
        <v>57</v>
      </c>
      <c r="AK15" s="47" t="s">
        <v>128</v>
      </c>
      <c r="AL15" s="24" t="s">
        <v>22</v>
      </c>
      <c r="AM15" s="24" t="s">
        <v>23</v>
      </c>
      <c r="AN15" s="24" t="s">
        <v>24</v>
      </c>
      <c r="AO15" s="24" t="s">
        <v>63</v>
      </c>
      <c r="AP15" s="24" t="s">
        <v>25</v>
      </c>
      <c r="AQ15" s="24" t="s">
        <v>26</v>
      </c>
      <c r="AR15" s="24" t="s">
        <v>64</v>
      </c>
      <c r="AS15" s="24" t="s">
        <v>87</v>
      </c>
      <c r="AT15" s="24" t="s">
        <v>27</v>
      </c>
    </row>
    <row r="16" spans="1:46" s="25" customFormat="1" ht="15.75" customHeight="1">
      <c r="A16" s="18" t="s">
        <v>567</v>
      </c>
      <c r="B16" s="18" t="s">
        <v>350</v>
      </c>
      <c r="C16" s="19">
        <f>COUNTA(D16:CC16)</f>
        <v>43</v>
      </c>
      <c r="D16" s="35" t="s">
        <v>39</v>
      </c>
      <c r="E16" s="21" t="s">
        <v>5</v>
      </c>
      <c r="F16" s="22" t="s">
        <v>41</v>
      </c>
      <c r="G16" s="21" t="s">
        <v>42</v>
      </c>
      <c r="H16" s="22" t="s">
        <v>76</v>
      </c>
      <c r="I16" s="37" t="s">
        <v>43</v>
      </c>
      <c r="J16" s="22" t="s">
        <v>44</v>
      </c>
      <c r="K16" s="22" t="s">
        <v>8</v>
      </c>
      <c r="L16" s="22" t="s">
        <v>45</v>
      </c>
      <c r="M16" s="22" t="s">
        <v>46</v>
      </c>
      <c r="N16" s="22" t="s">
        <v>47</v>
      </c>
      <c r="O16" s="22" t="s">
        <v>25</v>
      </c>
      <c r="P16" s="23" t="s">
        <v>48</v>
      </c>
      <c r="Q16" s="22" t="s">
        <v>79</v>
      </c>
      <c r="R16" s="22" t="s">
        <v>49</v>
      </c>
      <c r="S16" s="22" t="s">
        <v>50</v>
      </c>
      <c r="T16" s="24" t="s">
        <v>51</v>
      </c>
      <c r="U16" s="24" t="s">
        <v>53</v>
      </c>
      <c r="V16" s="24" t="s">
        <v>54</v>
      </c>
      <c r="W16" s="24" t="s">
        <v>55</v>
      </c>
      <c r="X16" s="24" t="s">
        <v>56</v>
      </c>
      <c r="Y16" s="24" t="s">
        <v>17</v>
      </c>
      <c r="Z16" s="24" t="s">
        <v>150</v>
      </c>
      <c r="AA16" s="24" t="s">
        <v>95</v>
      </c>
      <c r="AB16" s="24" t="s">
        <v>57</v>
      </c>
      <c r="AC16" s="24" t="s">
        <v>58</v>
      </c>
      <c r="AD16" s="24" t="s">
        <v>13</v>
      </c>
      <c r="AE16" s="24" t="s">
        <v>198</v>
      </c>
      <c r="AF16" s="24" t="s">
        <v>22</v>
      </c>
      <c r="AG16" s="24" t="s">
        <v>59</v>
      </c>
      <c r="AH16" s="24" t="s">
        <v>60</v>
      </c>
      <c r="AI16" s="24" t="s">
        <v>86</v>
      </c>
      <c r="AJ16" s="24" t="s">
        <v>61</v>
      </c>
      <c r="AK16" s="38" t="s">
        <v>8</v>
      </c>
      <c r="AL16" s="38" t="s">
        <v>11</v>
      </c>
      <c r="AM16" s="24" t="s">
        <v>13</v>
      </c>
      <c r="AN16" s="24" t="s">
        <v>12</v>
      </c>
      <c r="AO16" s="24" t="s">
        <v>62</v>
      </c>
      <c r="AP16" s="24" t="s">
        <v>17</v>
      </c>
      <c r="AQ16" s="24" t="s">
        <v>63</v>
      </c>
      <c r="AR16" s="24" t="s">
        <v>36</v>
      </c>
      <c r="AS16" s="24" t="s">
        <v>26</v>
      </c>
      <c r="AT16" s="24" t="s">
        <v>64</v>
      </c>
    </row>
    <row r="17" spans="1:45" s="25" customFormat="1" ht="15.75" customHeight="1">
      <c r="A17" s="18" t="s">
        <v>577</v>
      </c>
      <c r="B17" s="18" t="s">
        <v>544</v>
      </c>
      <c r="C17" s="19">
        <f>COUNTA(D17:CC17)</f>
        <v>42</v>
      </c>
      <c r="D17" s="35" t="s">
        <v>39</v>
      </c>
      <c r="E17" s="21" t="s">
        <v>5</v>
      </c>
      <c r="F17" s="22" t="s">
        <v>40</v>
      </c>
      <c r="G17" s="21" t="s">
        <v>41</v>
      </c>
      <c r="H17" s="22" t="s">
        <v>42</v>
      </c>
      <c r="I17" s="21" t="s">
        <v>43</v>
      </c>
      <c r="J17" s="22" t="s">
        <v>44</v>
      </c>
      <c r="K17" s="22" t="s">
        <v>137</v>
      </c>
      <c r="L17" s="22" t="s">
        <v>8</v>
      </c>
      <c r="M17" s="22" t="s">
        <v>32</v>
      </c>
      <c r="N17" s="22" t="s">
        <v>46</v>
      </c>
      <c r="O17" s="22" t="s">
        <v>47</v>
      </c>
      <c r="P17" s="23" t="s">
        <v>9</v>
      </c>
      <c r="Q17" s="22" t="s">
        <v>48</v>
      </c>
      <c r="R17" s="22" t="s">
        <v>79</v>
      </c>
      <c r="S17" s="22" t="s">
        <v>10</v>
      </c>
      <c r="T17" s="24" t="s">
        <v>49</v>
      </c>
      <c r="U17" s="24" t="s">
        <v>11</v>
      </c>
      <c r="V17" s="24" t="s">
        <v>212</v>
      </c>
      <c r="W17" s="24" t="s">
        <v>51</v>
      </c>
      <c r="X17" s="24" t="s">
        <v>205</v>
      </c>
      <c r="Y17" s="24" t="s">
        <v>53</v>
      </c>
      <c r="Z17" s="24" t="s">
        <v>54</v>
      </c>
      <c r="AA17" s="24" t="s">
        <v>115</v>
      </c>
      <c r="AB17" s="24" t="s">
        <v>56</v>
      </c>
      <c r="AC17" s="24" t="s">
        <v>17</v>
      </c>
      <c r="AD17" s="24" t="s">
        <v>95</v>
      </c>
      <c r="AE17" s="24" t="s">
        <v>57</v>
      </c>
      <c r="AF17" s="24" t="s">
        <v>98</v>
      </c>
      <c r="AG17" s="24" t="s">
        <v>13</v>
      </c>
      <c r="AH17" s="24" t="s">
        <v>85</v>
      </c>
      <c r="AI17" s="24" t="s">
        <v>22</v>
      </c>
      <c r="AJ17" s="47" t="s">
        <v>73</v>
      </c>
      <c r="AK17" s="24" t="s">
        <v>129</v>
      </c>
      <c r="AL17" s="24" t="s">
        <v>86</v>
      </c>
      <c r="AM17" s="24" t="s">
        <v>61</v>
      </c>
      <c r="AN17" s="24" t="s">
        <v>63</v>
      </c>
      <c r="AO17" s="24" t="s">
        <v>36</v>
      </c>
      <c r="AP17" s="24" t="s">
        <v>26</v>
      </c>
      <c r="AQ17" s="24" t="s">
        <v>64</v>
      </c>
      <c r="AR17" s="24" t="s">
        <v>87</v>
      </c>
      <c r="AS17" s="24" t="s">
        <v>101</v>
      </c>
    </row>
    <row r="18" spans="1:44" s="25" customFormat="1" ht="15.75" customHeight="1">
      <c r="A18" s="18" t="s">
        <v>405</v>
      </c>
      <c r="B18" s="18" t="s">
        <v>406</v>
      </c>
      <c r="C18" s="19">
        <f>COUNTA(D18:CC18)</f>
        <v>41</v>
      </c>
      <c r="D18" s="35" t="s">
        <v>149</v>
      </c>
      <c r="E18" s="21" t="s">
        <v>141</v>
      </c>
      <c r="F18" s="22" t="s">
        <v>5</v>
      </c>
      <c r="G18" s="21" t="s">
        <v>40</v>
      </c>
      <c r="H18" s="22" t="s">
        <v>42</v>
      </c>
      <c r="I18" s="37" t="s">
        <v>76</v>
      </c>
      <c r="J18" s="22" t="s">
        <v>43</v>
      </c>
      <c r="K18" s="22" t="s">
        <v>8</v>
      </c>
      <c r="L18" s="22" t="s">
        <v>45</v>
      </c>
      <c r="M18" s="22" t="s">
        <v>46</v>
      </c>
      <c r="N18" s="22" t="s">
        <v>25</v>
      </c>
      <c r="O18" s="22" t="s">
        <v>48</v>
      </c>
      <c r="P18" s="23" t="s">
        <v>79</v>
      </c>
      <c r="Q18" s="22" t="s">
        <v>39</v>
      </c>
      <c r="R18" s="22" t="s">
        <v>70</v>
      </c>
      <c r="S18" s="22" t="s">
        <v>52</v>
      </c>
      <c r="T18" s="24" t="s">
        <v>54</v>
      </c>
      <c r="U18" s="24" t="s">
        <v>39</v>
      </c>
      <c r="V18" s="24" t="s">
        <v>33</v>
      </c>
      <c r="W18" s="24" t="s">
        <v>55</v>
      </c>
      <c r="X18" s="24" t="s">
        <v>17</v>
      </c>
      <c r="Y18" s="24" t="s">
        <v>95</v>
      </c>
      <c r="Z18" s="24" t="s">
        <v>96</v>
      </c>
      <c r="AA18" s="24" t="s">
        <v>57</v>
      </c>
      <c r="AB18" s="24" t="s">
        <v>198</v>
      </c>
      <c r="AC18" s="24" t="s">
        <v>116</v>
      </c>
      <c r="AD18" s="24" t="s">
        <v>59</v>
      </c>
      <c r="AE18" s="24" t="s">
        <v>60</v>
      </c>
      <c r="AF18" s="24" t="s">
        <v>86</v>
      </c>
      <c r="AG18" s="24" t="s">
        <v>61</v>
      </c>
      <c r="AH18" s="24" t="s">
        <v>11</v>
      </c>
      <c r="AI18" s="24" t="s">
        <v>12</v>
      </c>
      <c r="AJ18" s="24" t="s">
        <v>13</v>
      </c>
      <c r="AK18" s="24" t="s">
        <v>17</v>
      </c>
      <c r="AL18" s="24" t="s">
        <v>36</v>
      </c>
      <c r="AM18" s="24" t="s">
        <v>217</v>
      </c>
      <c r="AN18" s="24" t="s">
        <v>100</v>
      </c>
      <c r="AO18" s="24" t="s">
        <v>87</v>
      </c>
      <c r="AP18" s="24" t="s">
        <v>27</v>
      </c>
      <c r="AQ18" s="24" t="s">
        <v>101</v>
      </c>
      <c r="AR18" s="24" t="s">
        <v>145</v>
      </c>
    </row>
    <row r="19" spans="1:44" s="25" customFormat="1" ht="15.75" customHeight="1">
      <c r="A19" s="18" t="s">
        <v>407</v>
      </c>
      <c r="B19" s="18" t="s">
        <v>408</v>
      </c>
      <c r="C19" s="19">
        <f>COUNTA(D19:CC19)</f>
        <v>41</v>
      </c>
      <c r="D19" s="35" t="s">
        <v>149</v>
      </c>
      <c r="E19" s="21" t="s">
        <v>39</v>
      </c>
      <c r="F19" s="22" t="s">
        <v>141</v>
      </c>
      <c r="G19" s="21" t="s">
        <v>5</v>
      </c>
      <c r="H19" s="22" t="s">
        <v>41</v>
      </c>
      <c r="I19" s="37" t="s">
        <v>42</v>
      </c>
      <c r="J19" s="22" t="s">
        <v>43</v>
      </c>
      <c r="K19" s="22" t="s">
        <v>44</v>
      </c>
      <c r="L19" s="22" t="s">
        <v>137</v>
      </c>
      <c r="M19" s="22" t="s">
        <v>8</v>
      </c>
      <c r="N19" s="22" t="s">
        <v>32</v>
      </c>
      <c r="O19" s="22" t="s">
        <v>46</v>
      </c>
      <c r="P19" s="23" t="s">
        <v>47</v>
      </c>
      <c r="Q19" s="22" t="s">
        <v>25</v>
      </c>
      <c r="R19" s="22" t="s">
        <v>48</v>
      </c>
      <c r="S19" s="22" t="s">
        <v>79</v>
      </c>
      <c r="T19" s="24" t="s">
        <v>49</v>
      </c>
      <c r="U19" s="24" t="s">
        <v>39</v>
      </c>
      <c r="V19" s="24" t="s">
        <v>50</v>
      </c>
      <c r="W19" s="24" t="s">
        <v>51</v>
      </c>
      <c r="X19" s="24" t="s">
        <v>52</v>
      </c>
      <c r="Y19" s="24" t="s">
        <v>56</v>
      </c>
      <c r="Z19" s="24" t="s">
        <v>150</v>
      </c>
      <c r="AA19" s="24" t="s">
        <v>95</v>
      </c>
      <c r="AB19" s="24" t="s">
        <v>96</v>
      </c>
      <c r="AC19" s="24" t="s">
        <v>57</v>
      </c>
      <c r="AD19" s="24" t="s">
        <v>98</v>
      </c>
      <c r="AE19" s="24" t="s">
        <v>151</v>
      </c>
      <c r="AF19" s="24" t="s">
        <v>22</v>
      </c>
      <c r="AG19" s="24" t="s">
        <v>59</v>
      </c>
      <c r="AH19" s="24" t="s">
        <v>60</v>
      </c>
      <c r="AI19" s="24" t="s">
        <v>61</v>
      </c>
      <c r="AJ19" s="24" t="s">
        <v>11</v>
      </c>
      <c r="AK19" s="24" t="s">
        <v>13</v>
      </c>
      <c r="AL19" s="24" t="s">
        <v>62</v>
      </c>
      <c r="AM19" s="24" t="s">
        <v>17</v>
      </c>
      <c r="AN19" s="24" t="s">
        <v>63</v>
      </c>
      <c r="AO19" s="24" t="s">
        <v>36</v>
      </c>
      <c r="AP19" s="24" t="s">
        <v>26</v>
      </c>
      <c r="AQ19" s="24" t="s">
        <v>87</v>
      </c>
      <c r="AR19" s="24" t="s">
        <v>101</v>
      </c>
    </row>
    <row r="20" spans="1:43" s="25" customFormat="1" ht="15.75" customHeight="1">
      <c r="A20" s="18" t="s">
        <v>294</v>
      </c>
      <c r="B20" s="18" t="s">
        <v>295</v>
      </c>
      <c r="C20" s="19">
        <f>COUNTA(D20:CC20)</f>
        <v>40</v>
      </c>
      <c r="D20" s="35" t="s">
        <v>149</v>
      </c>
      <c r="E20" s="21" t="s">
        <v>39</v>
      </c>
      <c r="F20" s="22" t="s">
        <v>141</v>
      </c>
      <c r="G20" s="21" t="s">
        <v>5</v>
      </c>
      <c r="H20" s="22" t="s">
        <v>142</v>
      </c>
      <c r="I20" s="21" t="s">
        <v>76</v>
      </c>
      <c r="J20" s="22" t="s">
        <v>40</v>
      </c>
      <c r="K20" s="22" t="s">
        <v>296</v>
      </c>
      <c r="L20" s="22" t="s">
        <v>122</v>
      </c>
      <c r="M20" s="22" t="s">
        <v>44</v>
      </c>
      <c r="N20" s="22" t="s">
        <v>8</v>
      </c>
      <c r="O20" s="22" t="s">
        <v>45</v>
      </c>
      <c r="P20" s="23" t="s">
        <v>25</v>
      </c>
      <c r="Q20" s="22" t="s">
        <v>48</v>
      </c>
      <c r="R20" s="22" t="s">
        <v>11</v>
      </c>
      <c r="S20" s="22" t="s">
        <v>39</v>
      </c>
      <c r="T20" s="24" t="s">
        <v>51</v>
      </c>
      <c r="U20" s="24" t="s">
        <v>15</v>
      </c>
      <c r="V20" s="24" t="s">
        <v>70</v>
      </c>
      <c r="W20" s="24" t="s">
        <v>52</v>
      </c>
      <c r="X20" s="24" t="s">
        <v>53</v>
      </c>
      <c r="Y20" s="24" t="s">
        <v>143</v>
      </c>
      <c r="Z20" s="24" t="s">
        <v>55</v>
      </c>
      <c r="AA20" s="24" t="s">
        <v>115</v>
      </c>
      <c r="AB20" s="24" t="s">
        <v>56</v>
      </c>
      <c r="AC20" s="24" t="s">
        <v>17</v>
      </c>
      <c r="AD20" s="24" t="s">
        <v>150</v>
      </c>
      <c r="AE20" s="24" t="s">
        <v>297</v>
      </c>
      <c r="AF20" s="24" t="s">
        <v>151</v>
      </c>
      <c r="AG20" s="47" t="s">
        <v>73</v>
      </c>
      <c r="AH20" s="24" t="s">
        <v>60</v>
      </c>
      <c r="AI20" s="24" t="s">
        <v>86</v>
      </c>
      <c r="AJ20" s="24" t="s">
        <v>61</v>
      </c>
      <c r="AK20" s="24" t="s">
        <v>63</v>
      </c>
      <c r="AL20" s="24" t="s">
        <v>36</v>
      </c>
      <c r="AM20" s="24" t="s">
        <v>217</v>
      </c>
      <c r="AN20" s="24" t="s">
        <v>100</v>
      </c>
      <c r="AO20" s="24" t="s">
        <v>64</v>
      </c>
      <c r="AP20" s="24" t="s">
        <v>87</v>
      </c>
      <c r="AQ20" s="24" t="s">
        <v>145</v>
      </c>
    </row>
    <row r="21" spans="1:255" s="25" customFormat="1" ht="15.75" customHeight="1">
      <c r="A21" s="18" t="s">
        <v>37</v>
      </c>
      <c r="B21" s="18" t="s">
        <v>38</v>
      </c>
      <c r="C21" s="19">
        <f>COUNTA(D21:CC21)</f>
        <v>39</v>
      </c>
      <c r="D21" s="20" t="s">
        <v>39</v>
      </c>
      <c r="E21" s="21" t="s">
        <v>5</v>
      </c>
      <c r="F21" s="22" t="s">
        <v>40</v>
      </c>
      <c r="G21" s="21" t="s">
        <v>41</v>
      </c>
      <c r="H21" s="22" t="s">
        <v>42</v>
      </c>
      <c r="I21" s="37" t="s">
        <v>43</v>
      </c>
      <c r="J21" s="22" t="s">
        <v>44</v>
      </c>
      <c r="K21" s="22" t="s">
        <v>32</v>
      </c>
      <c r="L21" s="22" t="s">
        <v>45</v>
      </c>
      <c r="M21" s="22" t="s">
        <v>46</v>
      </c>
      <c r="N21" s="22" t="s">
        <v>47</v>
      </c>
      <c r="O21" s="22" t="s">
        <v>25</v>
      </c>
      <c r="P21" s="22" t="s">
        <v>48</v>
      </c>
      <c r="Q21" s="22" t="s">
        <v>49</v>
      </c>
      <c r="R21" s="22" t="s">
        <v>50</v>
      </c>
      <c r="S21" s="22" t="s">
        <v>51</v>
      </c>
      <c r="T21" s="24" t="s">
        <v>52</v>
      </c>
      <c r="U21" s="24" t="s">
        <v>53</v>
      </c>
      <c r="V21" s="24" t="s">
        <v>54</v>
      </c>
      <c r="W21" s="22" t="s">
        <v>33</v>
      </c>
      <c r="X21" s="38" t="s">
        <v>55</v>
      </c>
      <c r="Y21" s="38" t="s">
        <v>56</v>
      </c>
      <c r="Z21" s="38" t="s">
        <v>17</v>
      </c>
      <c r="AA21" s="38" t="s">
        <v>57</v>
      </c>
      <c r="AB21" s="38" t="s">
        <v>58</v>
      </c>
      <c r="AC21" s="38" t="s">
        <v>13</v>
      </c>
      <c r="AD21" s="38" t="s">
        <v>22</v>
      </c>
      <c r="AE21" s="38" t="s">
        <v>59</v>
      </c>
      <c r="AF21" s="38" t="s">
        <v>60</v>
      </c>
      <c r="AG21" s="38" t="s">
        <v>61</v>
      </c>
      <c r="AH21" s="38" t="s">
        <v>11</v>
      </c>
      <c r="AI21" s="38" t="s">
        <v>12</v>
      </c>
      <c r="AJ21" s="38" t="s">
        <v>13</v>
      </c>
      <c r="AK21" s="38" t="s">
        <v>62</v>
      </c>
      <c r="AL21" s="38" t="s">
        <v>17</v>
      </c>
      <c r="AM21" s="38" t="s">
        <v>63</v>
      </c>
      <c r="AN21" s="38" t="s">
        <v>36</v>
      </c>
      <c r="AO21" s="38" t="s">
        <v>26</v>
      </c>
      <c r="AP21" s="38" t="s">
        <v>64</v>
      </c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</row>
    <row r="22" spans="1:42" s="25" customFormat="1" ht="15.75" customHeight="1">
      <c r="A22" s="18" t="s">
        <v>210</v>
      </c>
      <c r="B22" s="18" t="s">
        <v>35</v>
      </c>
      <c r="C22" s="19">
        <f>COUNTA(D22:CC22)</f>
        <v>39</v>
      </c>
      <c r="D22" s="20" t="s">
        <v>39</v>
      </c>
      <c r="E22" s="21" t="s">
        <v>5</v>
      </c>
      <c r="F22" s="22" t="s">
        <v>41</v>
      </c>
      <c r="G22" s="21" t="s">
        <v>76</v>
      </c>
      <c r="H22" s="22" t="s">
        <v>42</v>
      </c>
      <c r="I22" s="21" t="s">
        <v>43</v>
      </c>
      <c r="J22" s="22" t="s">
        <v>6</v>
      </c>
      <c r="K22" s="22" t="s">
        <v>7</v>
      </c>
      <c r="L22" s="22" t="s">
        <v>8</v>
      </c>
      <c r="M22" s="22" t="s">
        <v>32</v>
      </c>
      <c r="N22" s="22" t="s">
        <v>9</v>
      </c>
      <c r="O22" s="22" t="s">
        <v>25</v>
      </c>
      <c r="P22" s="23" t="s">
        <v>79</v>
      </c>
      <c r="Q22" s="22" t="s">
        <v>10</v>
      </c>
      <c r="R22" s="22" t="s">
        <v>11</v>
      </c>
      <c r="S22" s="22" t="s">
        <v>12</v>
      </c>
      <c r="T22" s="24" t="s">
        <v>50</v>
      </c>
      <c r="U22" s="24" t="s">
        <v>13</v>
      </c>
      <c r="V22" s="24" t="s">
        <v>14</v>
      </c>
      <c r="W22" s="24" t="s">
        <v>30</v>
      </c>
      <c r="X22" s="24" t="s">
        <v>82</v>
      </c>
      <c r="Y22" s="24" t="s">
        <v>16</v>
      </c>
      <c r="Z22" s="24" t="s">
        <v>17</v>
      </c>
      <c r="AA22" s="24" t="s">
        <v>18</v>
      </c>
      <c r="AB22" s="24" t="s">
        <v>19</v>
      </c>
      <c r="AC22" s="24" t="s">
        <v>20</v>
      </c>
      <c r="AD22" s="24" t="s">
        <v>56</v>
      </c>
      <c r="AE22" s="24" t="s">
        <v>58</v>
      </c>
      <c r="AF22" s="24" t="s">
        <v>128</v>
      </c>
      <c r="AG22" s="24" t="s">
        <v>22</v>
      </c>
      <c r="AH22" s="24" t="s">
        <v>138</v>
      </c>
      <c r="AI22" s="24" t="s">
        <v>23</v>
      </c>
      <c r="AJ22" s="24" t="s">
        <v>86</v>
      </c>
      <c r="AK22" s="24" t="s">
        <v>24</v>
      </c>
      <c r="AL22" s="24" t="s">
        <v>117</v>
      </c>
      <c r="AM22" s="24" t="s">
        <v>25</v>
      </c>
      <c r="AN22" s="24" t="s">
        <v>26</v>
      </c>
      <c r="AO22" s="24" t="s">
        <v>64</v>
      </c>
      <c r="AP22" s="24" t="s">
        <v>101</v>
      </c>
    </row>
    <row r="23" spans="1:41" s="25" customFormat="1" ht="15.75" customHeight="1">
      <c r="A23" s="18" t="s">
        <v>477</v>
      </c>
      <c r="B23" s="18" t="s">
        <v>155</v>
      </c>
      <c r="C23" s="19">
        <f>COUNTA(D23:CC23)</f>
        <v>38</v>
      </c>
      <c r="D23" s="35" t="s">
        <v>92</v>
      </c>
      <c r="E23" s="21" t="s">
        <v>39</v>
      </c>
      <c r="F23" s="22" t="s">
        <v>141</v>
      </c>
      <c r="G23" s="21" t="s">
        <v>5</v>
      </c>
      <c r="H23" s="22" t="s">
        <v>40</v>
      </c>
      <c r="I23" s="21" t="s">
        <v>41</v>
      </c>
      <c r="J23" s="22" t="s">
        <v>6</v>
      </c>
      <c r="K23" s="22" t="s">
        <v>7</v>
      </c>
      <c r="L23" s="22" t="s">
        <v>8</v>
      </c>
      <c r="M23" s="22" t="s">
        <v>77</v>
      </c>
      <c r="N23" s="22" t="s">
        <v>47</v>
      </c>
      <c r="O23" s="22" t="s">
        <v>9</v>
      </c>
      <c r="P23" s="23" t="s">
        <v>48</v>
      </c>
      <c r="Q23" s="22" t="s">
        <v>10</v>
      </c>
      <c r="R23" s="22" t="s">
        <v>235</v>
      </c>
      <c r="S23" s="22" t="s">
        <v>256</v>
      </c>
      <c r="T23" s="24" t="s">
        <v>212</v>
      </c>
      <c r="U23" s="24" t="s">
        <v>50</v>
      </c>
      <c r="V23" s="24" t="s">
        <v>52</v>
      </c>
      <c r="W23" s="24" t="s">
        <v>53</v>
      </c>
      <c r="X23" s="24" t="s">
        <v>16</v>
      </c>
      <c r="Y23" s="24" t="s">
        <v>54</v>
      </c>
      <c r="Z23" s="24" t="s">
        <v>33</v>
      </c>
      <c r="AA23" s="24" t="s">
        <v>114</v>
      </c>
      <c r="AB23" s="24" t="s">
        <v>18</v>
      </c>
      <c r="AC23" s="24" t="s">
        <v>19</v>
      </c>
      <c r="AD23" s="24" t="s">
        <v>20</v>
      </c>
      <c r="AE23" s="24" t="s">
        <v>57</v>
      </c>
      <c r="AF23" s="24" t="s">
        <v>58</v>
      </c>
      <c r="AG23" s="24" t="s">
        <v>128</v>
      </c>
      <c r="AH23" s="24" t="s">
        <v>138</v>
      </c>
      <c r="AI23" s="24" t="s">
        <v>23</v>
      </c>
      <c r="AJ23" s="24" t="s">
        <v>86</v>
      </c>
      <c r="AK23" s="24" t="s">
        <v>24</v>
      </c>
      <c r="AL23" s="24" t="s">
        <v>63</v>
      </c>
      <c r="AM23" s="24" t="s">
        <v>25</v>
      </c>
      <c r="AN23" s="24" t="s">
        <v>26</v>
      </c>
      <c r="AO23" s="24" t="s">
        <v>27</v>
      </c>
    </row>
    <row r="24" spans="1:255" s="25" customFormat="1" ht="15.75" customHeight="1">
      <c r="A24" s="18" t="s">
        <v>619</v>
      </c>
      <c r="B24" s="18" t="s">
        <v>313</v>
      </c>
      <c r="C24" s="19">
        <f>COUNTA(D24:CC24)</f>
        <v>38</v>
      </c>
      <c r="D24" s="35" t="s">
        <v>39</v>
      </c>
      <c r="E24" s="21" t="s">
        <v>5</v>
      </c>
      <c r="F24" s="22" t="s">
        <v>40</v>
      </c>
      <c r="G24" s="21" t="s">
        <v>42</v>
      </c>
      <c r="H24" s="22" t="s">
        <v>43</v>
      </c>
      <c r="I24" s="37" t="s">
        <v>44</v>
      </c>
      <c r="J24" s="22" t="s">
        <v>93</v>
      </c>
      <c r="K24" s="22" t="s">
        <v>46</v>
      </c>
      <c r="L24" s="22" t="s">
        <v>47</v>
      </c>
      <c r="M24" s="22" t="s">
        <v>104</v>
      </c>
      <c r="N24" s="22" t="s">
        <v>50</v>
      </c>
      <c r="O24" s="22" t="s">
        <v>205</v>
      </c>
      <c r="P24" s="23" t="s">
        <v>70</v>
      </c>
      <c r="Q24" s="22" t="s">
        <v>33</v>
      </c>
      <c r="R24" s="22" t="s">
        <v>16</v>
      </c>
      <c r="S24" s="22" t="s">
        <v>53</v>
      </c>
      <c r="T24" s="24" t="s">
        <v>54</v>
      </c>
      <c r="U24" s="24" t="s">
        <v>114</v>
      </c>
      <c r="V24" s="24" t="s">
        <v>115</v>
      </c>
      <c r="W24" s="24" t="s">
        <v>56</v>
      </c>
      <c r="X24" s="24" t="s">
        <v>17</v>
      </c>
      <c r="Y24" s="24" t="s">
        <v>95</v>
      </c>
      <c r="Z24" s="24" t="s">
        <v>96</v>
      </c>
      <c r="AA24" s="24" t="s">
        <v>127</v>
      </c>
      <c r="AB24" s="24" t="s">
        <v>57</v>
      </c>
      <c r="AC24" s="24" t="s">
        <v>58</v>
      </c>
      <c r="AD24" s="24" t="s">
        <v>98</v>
      </c>
      <c r="AE24" s="24" t="s">
        <v>13</v>
      </c>
      <c r="AF24" s="24" t="s">
        <v>116</v>
      </c>
      <c r="AG24" s="24" t="s">
        <v>22</v>
      </c>
      <c r="AH24" s="24" t="s">
        <v>59</v>
      </c>
      <c r="AI24" s="24" t="s">
        <v>129</v>
      </c>
      <c r="AJ24" s="24" t="s">
        <v>86</v>
      </c>
      <c r="AK24" s="24" t="s">
        <v>61</v>
      </c>
      <c r="AL24" s="24" t="s">
        <v>130</v>
      </c>
      <c r="AM24" s="24" t="s">
        <v>100</v>
      </c>
      <c r="AN24" s="24" t="s">
        <v>64</v>
      </c>
      <c r="AO24" s="24" t="s">
        <v>87</v>
      </c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</row>
    <row r="25" spans="1:255" s="44" customFormat="1" ht="15.75" customHeight="1">
      <c r="A25" s="18" t="s">
        <v>274</v>
      </c>
      <c r="B25" s="18" t="s">
        <v>275</v>
      </c>
      <c r="C25" s="19">
        <f>COUNTA(D25:CC25)</f>
        <v>37</v>
      </c>
      <c r="D25" s="35" t="s">
        <v>149</v>
      </c>
      <c r="E25" s="21" t="s">
        <v>148</v>
      </c>
      <c r="F25" s="22" t="s">
        <v>39</v>
      </c>
      <c r="G25" s="21" t="s">
        <v>5</v>
      </c>
      <c r="H25" s="22" t="s">
        <v>41</v>
      </c>
      <c r="I25" s="21" t="s">
        <v>42</v>
      </c>
      <c r="J25" s="22" t="s">
        <v>248</v>
      </c>
      <c r="K25" s="22" t="s">
        <v>7</v>
      </c>
      <c r="L25" s="22" t="s">
        <v>149</v>
      </c>
      <c r="M25" s="22" t="s">
        <v>46</v>
      </c>
      <c r="N25" s="22" t="s">
        <v>25</v>
      </c>
      <c r="O25" s="22" t="s">
        <v>48</v>
      </c>
      <c r="P25" s="23" t="s">
        <v>79</v>
      </c>
      <c r="Q25" s="22" t="s">
        <v>49</v>
      </c>
      <c r="R25" s="22" t="s">
        <v>11</v>
      </c>
      <c r="S25" s="22" t="s">
        <v>50</v>
      </c>
      <c r="T25" s="24" t="s">
        <v>51</v>
      </c>
      <c r="U25" s="24" t="s">
        <v>15</v>
      </c>
      <c r="V25" s="24" t="s">
        <v>30</v>
      </c>
      <c r="W25" s="24" t="s">
        <v>82</v>
      </c>
      <c r="X25" s="24" t="s">
        <v>41</v>
      </c>
      <c r="Y25" s="24" t="s">
        <v>148</v>
      </c>
      <c r="Z25" s="24" t="s">
        <v>54</v>
      </c>
      <c r="AA25" s="24" t="s">
        <v>115</v>
      </c>
      <c r="AB25" s="24" t="s">
        <v>56</v>
      </c>
      <c r="AC25" s="24" t="s">
        <v>149</v>
      </c>
      <c r="AD25" s="24" t="s">
        <v>150</v>
      </c>
      <c r="AE25" s="24" t="s">
        <v>21</v>
      </c>
      <c r="AF25" s="24" t="s">
        <v>276</v>
      </c>
      <c r="AG25" s="24" t="s">
        <v>250</v>
      </c>
      <c r="AH25" s="24" t="s">
        <v>85</v>
      </c>
      <c r="AI25" s="24" t="s">
        <v>22</v>
      </c>
      <c r="AJ25" s="24" t="s">
        <v>251</v>
      </c>
      <c r="AK25" s="24" t="s">
        <v>23</v>
      </c>
      <c r="AL25" s="24" t="s">
        <v>86</v>
      </c>
      <c r="AM25" s="24" t="s">
        <v>24</v>
      </c>
      <c r="AN25" s="24" t="s">
        <v>87</v>
      </c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</row>
    <row r="26" spans="1:255" s="34" customFormat="1" ht="15.75" customHeight="1">
      <c r="A26" s="18" t="s">
        <v>364</v>
      </c>
      <c r="B26" s="18" t="s">
        <v>155</v>
      </c>
      <c r="C26" s="19">
        <f>COUNTA(D26:CC26)</f>
        <v>37</v>
      </c>
      <c r="D26" s="35" t="s">
        <v>365</v>
      </c>
      <c r="E26" s="21" t="s">
        <v>366</v>
      </c>
      <c r="F26" s="22" t="s">
        <v>367</v>
      </c>
      <c r="G26" s="21" t="s">
        <v>120</v>
      </c>
      <c r="H26" s="22" t="s">
        <v>142</v>
      </c>
      <c r="I26" s="21" t="s">
        <v>76</v>
      </c>
      <c r="J26" s="22" t="s">
        <v>122</v>
      </c>
      <c r="K26" s="22" t="s">
        <v>44</v>
      </c>
      <c r="L26" s="22" t="s">
        <v>368</v>
      </c>
      <c r="M26" s="22" t="s">
        <v>77</v>
      </c>
      <c r="N26" s="22" t="s">
        <v>327</v>
      </c>
      <c r="O26" s="22" t="s">
        <v>10</v>
      </c>
      <c r="P26" s="23" t="s">
        <v>123</v>
      </c>
      <c r="Q26" s="22" t="s">
        <v>11</v>
      </c>
      <c r="R26" s="22" t="s">
        <v>12</v>
      </c>
      <c r="S26" s="22" t="s">
        <v>366</v>
      </c>
      <c r="T26" s="24" t="s">
        <v>369</v>
      </c>
      <c r="U26" s="24" t="s">
        <v>370</v>
      </c>
      <c r="V26" s="24" t="s">
        <v>33</v>
      </c>
      <c r="W26" s="24" t="s">
        <v>16</v>
      </c>
      <c r="X26" s="24" t="s">
        <v>18</v>
      </c>
      <c r="Y26" s="24" t="s">
        <v>19</v>
      </c>
      <c r="Z26" s="24" t="s">
        <v>20</v>
      </c>
      <c r="AA26" s="24" t="s">
        <v>17</v>
      </c>
      <c r="AB26" s="24" t="s">
        <v>126</v>
      </c>
      <c r="AC26" s="24" t="s">
        <v>96</v>
      </c>
      <c r="AD26" s="24" t="s">
        <v>128</v>
      </c>
      <c r="AE26" s="24" t="s">
        <v>116</v>
      </c>
      <c r="AF26" s="24" t="s">
        <v>22</v>
      </c>
      <c r="AG26" s="24" t="s">
        <v>371</v>
      </c>
      <c r="AH26" s="24" t="s">
        <v>23</v>
      </c>
      <c r="AI26" s="24" t="s">
        <v>24</v>
      </c>
      <c r="AJ26" s="24" t="s">
        <v>25</v>
      </c>
      <c r="AK26" s="24" t="s">
        <v>26</v>
      </c>
      <c r="AL26" s="24" t="s">
        <v>64</v>
      </c>
      <c r="AM26" s="24" t="s">
        <v>372</v>
      </c>
      <c r="AN26" s="24" t="s">
        <v>27</v>
      </c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</row>
    <row r="27" spans="1:255" s="44" customFormat="1" ht="15.75" customHeight="1">
      <c r="A27" s="18" t="s">
        <v>386</v>
      </c>
      <c r="B27" s="18" t="s">
        <v>387</v>
      </c>
      <c r="C27" s="19">
        <f>COUNTA(D27:CC27)</f>
        <v>36</v>
      </c>
      <c r="D27" s="35" t="s">
        <v>149</v>
      </c>
      <c r="E27" s="21" t="s">
        <v>39</v>
      </c>
      <c r="F27" s="22" t="s">
        <v>141</v>
      </c>
      <c r="G27" s="21" t="s">
        <v>5</v>
      </c>
      <c r="H27" s="22" t="s">
        <v>42</v>
      </c>
      <c r="I27" s="21" t="s">
        <v>109</v>
      </c>
      <c r="J27" s="21" t="s">
        <v>44</v>
      </c>
      <c r="K27" s="22" t="s">
        <v>137</v>
      </c>
      <c r="L27" s="22" t="s">
        <v>8</v>
      </c>
      <c r="M27" s="22" t="s">
        <v>45</v>
      </c>
      <c r="N27" s="22" t="s">
        <v>46</v>
      </c>
      <c r="O27" s="22" t="s">
        <v>79</v>
      </c>
      <c r="P27" s="22" t="s">
        <v>11</v>
      </c>
      <c r="Q27" s="22" t="s">
        <v>39</v>
      </c>
      <c r="R27" s="22" t="s">
        <v>70</v>
      </c>
      <c r="S27" s="22" t="s">
        <v>52</v>
      </c>
      <c r="T27" s="24" t="s">
        <v>53</v>
      </c>
      <c r="U27" s="24" t="s">
        <v>55</v>
      </c>
      <c r="V27" s="24" t="s">
        <v>13</v>
      </c>
      <c r="W27" s="24" t="s">
        <v>85</v>
      </c>
      <c r="X27" s="24" t="s">
        <v>198</v>
      </c>
      <c r="Y27" s="24" t="s">
        <v>59</v>
      </c>
      <c r="Z27" s="24" t="s">
        <v>86</v>
      </c>
      <c r="AA27" s="24" t="s">
        <v>61</v>
      </c>
      <c r="AB27" s="24" t="s">
        <v>76</v>
      </c>
      <c r="AC27" s="24" t="s">
        <v>80</v>
      </c>
      <c r="AD27" s="24" t="s">
        <v>12</v>
      </c>
      <c r="AE27" s="24" t="s">
        <v>13</v>
      </c>
      <c r="AF27" s="24" t="s">
        <v>62</v>
      </c>
      <c r="AG27" s="24" t="s">
        <v>17</v>
      </c>
      <c r="AH27" s="24" t="s">
        <v>58</v>
      </c>
      <c r="AI27" s="24" t="s">
        <v>117</v>
      </c>
      <c r="AJ27" s="24" t="s">
        <v>36</v>
      </c>
      <c r="AK27" s="24" t="s">
        <v>100</v>
      </c>
      <c r="AL27" s="24" t="s">
        <v>87</v>
      </c>
      <c r="AM27" s="24" t="s">
        <v>101</v>
      </c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</row>
    <row r="28" spans="1:39" s="25" customFormat="1" ht="15.75" customHeight="1">
      <c r="A28" s="18" t="s">
        <v>399</v>
      </c>
      <c r="B28" s="18" t="s">
        <v>400</v>
      </c>
      <c r="C28" s="19">
        <f>COUNTA(D28:CC28)</f>
        <v>36</v>
      </c>
      <c r="D28" s="35" t="s">
        <v>119</v>
      </c>
      <c r="E28" s="21" t="s">
        <v>5</v>
      </c>
      <c r="F28" s="22" t="s">
        <v>40</v>
      </c>
      <c r="G28" s="21" t="s">
        <v>121</v>
      </c>
      <c r="H28" s="22" t="s">
        <v>42</v>
      </c>
      <c r="I28" s="21" t="s">
        <v>43</v>
      </c>
      <c r="J28" s="22" t="s">
        <v>122</v>
      </c>
      <c r="K28" s="22" t="s">
        <v>44</v>
      </c>
      <c r="L28" s="22" t="s">
        <v>8</v>
      </c>
      <c r="M28" s="22" t="s">
        <v>93</v>
      </c>
      <c r="N28" s="22" t="s">
        <v>46</v>
      </c>
      <c r="O28" s="22" t="s">
        <v>25</v>
      </c>
      <c r="P28" s="23" t="s">
        <v>11</v>
      </c>
      <c r="Q28" s="22" t="s">
        <v>39</v>
      </c>
      <c r="R28" s="22" t="s">
        <v>212</v>
      </c>
      <c r="S28" s="22" t="s">
        <v>401</v>
      </c>
      <c r="T28" s="24" t="s">
        <v>125</v>
      </c>
      <c r="U28" s="24" t="s">
        <v>15</v>
      </c>
      <c r="V28" s="24" t="s">
        <v>41</v>
      </c>
      <c r="W28" s="24" t="s">
        <v>52</v>
      </c>
      <c r="X28" s="24" t="s">
        <v>319</v>
      </c>
      <c r="Y28" s="24" t="s">
        <v>33</v>
      </c>
      <c r="Z28" s="24" t="s">
        <v>56</v>
      </c>
      <c r="AA28" s="24" t="s">
        <v>126</v>
      </c>
      <c r="AB28" s="158" t="s">
        <v>96</v>
      </c>
      <c r="AC28" s="158" t="s">
        <v>116</v>
      </c>
      <c r="AD28" s="24" t="s">
        <v>59</v>
      </c>
      <c r="AE28" s="24" t="s">
        <v>402</v>
      </c>
      <c r="AF28" s="24" t="s">
        <v>403</v>
      </c>
      <c r="AG28" s="24" t="s">
        <v>99</v>
      </c>
      <c r="AH28" s="24" t="s">
        <v>130</v>
      </c>
      <c r="AI28" s="24" t="s">
        <v>25</v>
      </c>
      <c r="AJ28" s="24" t="s">
        <v>100</v>
      </c>
      <c r="AK28" s="24" t="s">
        <v>64</v>
      </c>
      <c r="AL28" s="24" t="s">
        <v>87</v>
      </c>
      <c r="AM28" s="24" t="s">
        <v>27</v>
      </c>
    </row>
    <row r="29" spans="1:255" s="25" customFormat="1" ht="15.75" customHeight="1">
      <c r="A29" s="39" t="s">
        <v>546</v>
      </c>
      <c r="B29" s="39" t="s">
        <v>501</v>
      </c>
      <c r="C29" s="19">
        <f>COUNTA(D29:CC29)</f>
        <v>36</v>
      </c>
      <c r="D29" s="57" t="s">
        <v>149</v>
      </c>
      <c r="E29" s="40" t="s">
        <v>39</v>
      </c>
      <c r="F29" s="22" t="s">
        <v>5</v>
      </c>
      <c r="G29" s="40" t="s">
        <v>142</v>
      </c>
      <c r="H29" s="22" t="s">
        <v>40</v>
      </c>
      <c r="I29" s="21" t="s">
        <v>42</v>
      </c>
      <c r="J29" s="22" t="s">
        <v>43</v>
      </c>
      <c r="K29" s="22" t="s">
        <v>44</v>
      </c>
      <c r="L29" s="22" t="s">
        <v>8</v>
      </c>
      <c r="M29" s="22" t="s">
        <v>46</v>
      </c>
      <c r="N29" s="22" t="s">
        <v>47</v>
      </c>
      <c r="O29" s="22" t="s">
        <v>25</v>
      </c>
      <c r="P29" s="23" t="s">
        <v>48</v>
      </c>
      <c r="Q29" s="22" t="s">
        <v>79</v>
      </c>
      <c r="R29" s="22" t="s">
        <v>49</v>
      </c>
      <c r="S29" s="22" t="s">
        <v>11</v>
      </c>
      <c r="T29" s="22" t="s">
        <v>39</v>
      </c>
      <c r="U29" s="22" t="s">
        <v>50</v>
      </c>
      <c r="V29" s="22" t="s">
        <v>51</v>
      </c>
      <c r="W29" s="22" t="s">
        <v>52</v>
      </c>
      <c r="X29" s="53" t="s">
        <v>53</v>
      </c>
      <c r="Y29" s="53" t="s">
        <v>39</v>
      </c>
      <c r="Z29" s="53" t="s">
        <v>56</v>
      </c>
      <c r="AA29" s="53" t="s">
        <v>17</v>
      </c>
      <c r="AB29" s="53" t="s">
        <v>150</v>
      </c>
      <c r="AC29" s="53" t="s">
        <v>95</v>
      </c>
      <c r="AD29" s="53" t="s">
        <v>96</v>
      </c>
      <c r="AE29" s="53" t="s">
        <v>98</v>
      </c>
      <c r="AF29" s="53" t="s">
        <v>151</v>
      </c>
      <c r="AG29" s="53" t="s">
        <v>116</v>
      </c>
      <c r="AH29" s="53" t="s">
        <v>144</v>
      </c>
      <c r="AI29" s="53" t="s">
        <v>293</v>
      </c>
      <c r="AJ29" s="53" t="s">
        <v>60</v>
      </c>
      <c r="AK29" s="53" t="s">
        <v>63</v>
      </c>
      <c r="AL29" s="53" t="s">
        <v>217</v>
      </c>
      <c r="AM29" s="53" t="s">
        <v>100</v>
      </c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</row>
    <row r="30" spans="1:38" s="25" customFormat="1" ht="15.75" customHeight="1">
      <c r="A30" s="18" t="s">
        <v>139</v>
      </c>
      <c r="B30" s="18" t="s">
        <v>140</v>
      </c>
      <c r="C30" s="19">
        <f>COUNTA(D30:CC30)</f>
        <v>35</v>
      </c>
      <c r="D30" s="20" t="s">
        <v>92</v>
      </c>
      <c r="E30" s="21" t="s">
        <v>141</v>
      </c>
      <c r="F30" s="22" t="s">
        <v>39</v>
      </c>
      <c r="G30" s="21" t="s">
        <v>5</v>
      </c>
      <c r="H30" s="22" t="s">
        <v>142</v>
      </c>
      <c r="I30" s="21" t="s">
        <v>76</v>
      </c>
      <c r="J30" s="22" t="s">
        <v>42</v>
      </c>
      <c r="K30" s="22" t="s">
        <v>44</v>
      </c>
      <c r="L30" s="22" t="s">
        <v>121</v>
      </c>
      <c r="M30" s="22" t="s">
        <v>8</v>
      </c>
      <c r="N30" s="22" t="s">
        <v>93</v>
      </c>
      <c r="O30" s="22" t="s">
        <v>25</v>
      </c>
      <c r="P30" s="23" t="s">
        <v>79</v>
      </c>
      <c r="Q30" s="22" t="s">
        <v>113</v>
      </c>
      <c r="R30" s="22" t="s">
        <v>11</v>
      </c>
      <c r="S30" s="22" t="s">
        <v>12</v>
      </c>
      <c r="T30" s="24" t="s">
        <v>51</v>
      </c>
      <c r="U30" s="24" t="s">
        <v>13</v>
      </c>
      <c r="V30" s="24" t="s">
        <v>82</v>
      </c>
      <c r="W30" s="24" t="s">
        <v>52</v>
      </c>
      <c r="X30" s="24" t="s">
        <v>53</v>
      </c>
      <c r="Y30" s="24" t="s">
        <v>143</v>
      </c>
      <c r="Z30" s="24" t="s">
        <v>33</v>
      </c>
      <c r="AA30" s="24" t="s">
        <v>17</v>
      </c>
      <c r="AB30" s="24" t="s">
        <v>95</v>
      </c>
      <c r="AC30" s="24" t="s">
        <v>57</v>
      </c>
      <c r="AD30" s="24" t="s">
        <v>116</v>
      </c>
      <c r="AE30" s="24" t="s">
        <v>22</v>
      </c>
      <c r="AF30" s="24" t="s">
        <v>144</v>
      </c>
      <c r="AG30" s="24" t="s">
        <v>60</v>
      </c>
      <c r="AH30" s="24" t="s">
        <v>24</v>
      </c>
      <c r="AI30" s="24" t="s">
        <v>26</v>
      </c>
      <c r="AJ30" s="24" t="s">
        <v>64</v>
      </c>
      <c r="AK30" s="24" t="s">
        <v>87</v>
      </c>
      <c r="AL30" s="24" t="s">
        <v>145</v>
      </c>
    </row>
    <row r="31" spans="1:38" s="25" customFormat="1" ht="15.75" customHeight="1">
      <c r="A31" s="18" t="s">
        <v>204</v>
      </c>
      <c r="B31" s="18" t="s">
        <v>91</v>
      </c>
      <c r="C31" s="19">
        <f>COUNTA(D31:CC31)</f>
        <v>35</v>
      </c>
      <c r="D31" s="20" t="s">
        <v>39</v>
      </c>
      <c r="E31" s="21" t="s">
        <v>5</v>
      </c>
      <c r="F31" s="22" t="s">
        <v>40</v>
      </c>
      <c r="G31" s="21" t="s">
        <v>41</v>
      </c>
      <c r="H31" s="22" t="s">
        <v>42</v>
      </c>
      <c r="I31" s="37" t="s">
        <v>44</v>
      </c>
      <c r="J31" s="22" t="s">
        <v>45</v>
      </c>
      <c r="K31" s="22" t="s">
        <v>46</v>
      </c>
      <c r="L31" s="22" t="s">
        <v>47</v>
      </c>
      <c r="M31" s="22" t="s">
        <v>79</v>
      </c>
      <c r="N31" s="22" t="s">
        <v>49</v>
      </c>
      <c r="O31" s="22" t="s">
        <v>11</v>
      </c>
      <c r="P31" s="22" t="s">
        <v>50</v>
      </c>
      <c r="Q31" s="22" t="s">
        <v>51</v>
      </c>
      <c r="R31" s="22" t="s">
        <v>205</v>
      </c>
      <c r="S31" s="22" t="s">
        <v>30</v>
      </c>
      <c r="T31" s="24" t="s">
        <v>53</v>
      </c>
      <c r="U31" s="24" t="s">
        <v>33</v>
      </c>
      <c r="V31" s="24" t="s">
        <v>56</v>
      </c>
      <c r="W31" s="24" t="s">
        <v>17</v>
      </c>
      <c r="X31" s="24" t="s">
        <v>150</v>
      </c>
      <c r="Y31" s="24" t="s">
        <v>95</v>
      </c>
      <c r="Z31" s="24" t="s">
        <v>57</v>
      </c>
      <c r="AA31" s="24" t="s">
        <v>58</v>
      </c>
      <c r="AB31" s="24" t="s">
        <v>13</v>
      </c>
      <c r="AC31" s="24" t="s">
        <v>85</v>
      </c>
      <c r="AD31" s="24" t="s">
        <v>198</v>
      </c>
      <c r="AE31" s="24" t="s">
        <v>22</v>
      </c>
      <c r="AF31" s="24" t="s">
        <v>60</v>
      </c>
      <c r="AG31" s="24" t="s">
        <v>61</v>
      </c>
      <c r="AH31" s="24" t="s">
        <v>63</v>
      </c>
      <c r="AI31" s="24" t="s">
        <v>36</v>
      </c>
      <c r="AJ31" s="24" t="s">
        <v>26</v>
      </c>
      <c r="AK31" s="24" t="s">
        <v>64</v>
      </c>
      <c r="AL31" s="24" t="s">
        <v>87</v>
      </c>
    </row>
    <row r="32" spans="1:38" s="25" customFormat="1" ht="15.75" customHeight="1">
      <c r="A32" s="18" t="s">
        <v>215</v>
      </c>
      <c r="B32" s="18" t="s">
        <v>140</v>
      </c>
      <c r="C32" s="19">
        <f>COUNTA(D32:CC32)</f>
        <v>35</v>
      </c>
      <c r="D32" s="20" t="s">
        <v>149</v>
      </c>
      <c r="E32" s="21" t="s">
        <v>39</v>
      </c>
      <c r="F32" s="22" t="s">
        <v>141</v>
      </c>
      <c r="G32" s="21" t="s">
        <v>5</v>
      </c>
      <c r="H32" s="22" t="s">
        <v>44</v>
      </c>
      <c r="I32" s="21" t="s">
        <v>8</v>
      </c>
      <c r="J32" s="22" t="s">
        <v>45</v>
      </c>
      <c r="K32" s="22" t="s">
        <v>46</v>
      </c>
      <c r="L32" s="22" t="s">
        <v>104</v>
      </c>
      <c r="M32" s="22" t="s">
        <v>48</v>
      </c>
      <c r="N32" s="22" t="s">
        <v>39</v>
      </c>
      <c r="O32" s="22" t="s">
        <v>51</v>
      </c>
      <c r="P32" s="23" t="s">
        <v>70</v>
      </c>
      <c r="Q32" s="22" t="s">
        <v>52</v>
      </c>
      <c r="R32" s="22" t="s">
        <v>53</v>
      </c>
      <c r="S32" s="22" t="s">
        <v>143</v>
      </c>
      <c r="T32" s="24" t="s">
        <v>55</v>
      </c>
      <c r="U32" s="24" t="s">
        <v>115</v>
      </c>
      <c r="V32" s="24" t="s">
        <v>56</v>
      </c>
      <c r="W32" s="24" t="s">
        <v>17</v>
      </c>
      <c r="X32" s="24" t="s">
        <v>13</v>
      </c>
      <c r="Y32" s="24" t="s">
        <v>216</v>
      </c>
      <c r="Z32" s="24" t="s">
        <v>60</v>
      </c>
      <c r="AA32" s="24" t="s">
        <v>86</v>
      </c>
      <c r="AB32" s="24" t="s">
        <v>61</v>
      </c>
      <c r="AC32" s="24" t="s">
        <v>80</v>
      </c>
      <c r="AD32" s="24" t="s">
        <v>11</v>
      </c>
      <c r="AE32" s="24" t="s">
        <v>13</v>
      </c>
      <c r="AF32" s="24" t="s">
        <v>62</v>
      </c>
      <c r="AG32" s="24" t="s">
        <v>36</v>
      </c>
      <c r="AH32" s="24" t="s">
        <v>217</v>
      </c>
      <c r="AI32" s="24" t="s">
        <v>100</v>
      </c>
      <c r="AJ32" s="24" t="s">
        <v>64</v>
      </c>
      <c r="AK32" s="24" t="s">
        <v>87</v>
      </c>
      <c r="AL32" s="24" t="s">
        <v>145</v>
      </c>
    </row>
    <row r="33" spans="1:255" s="44" customFormat="1" ht="15.75" customHeight="1">
      <c r="A33" s="18" t="s">
        <v>502</v>
      </c>
      <c r="B33" s="18" t="s">
        <v>503</v>
      </c>
      <c r="C33" s="19">
        <f>COUNTA(D33:CC33)</f>
        <v>35</v>
      </c>
      <c r="D33" s="35" t="s">
        <v>440</v>
      </c>
      <c r="E33" s="21" t="s">
        <v>441</v>
      </c>
      <c r="F33" s="22" t="s">
        <v>5</v>
      </c>
      <c r="G33" s="21" t="s">
        <v>504</v>
      </c>
      <c r="H33" s="22" t="s">
        <v>41</v>
      </c>
      <c r="I33" s="37" t="s">
        <v>505</v>
      </c>
      <c r="J33" s="22" t="s">
        <v>355</v>
      </c>
      <c r="K33" s="22" t="s">
        <v>8</v>
      </c>
      <c r="L33" s="22" t="s">
        <v>442</v>
      </c>
      <c r="M33" s="22" t="s">
        <v>47</v>
      </c>
      <c r="N33" s="22" t="s">
        <v>506</v>
      </c>
      <c r="O33" s="22" t="s">
        <v>48</v>
      </c>
      <c r="P33" s="22" t="s">
        <v>507</v>
      </c>
      <c r="Q33" s="22" t="s">
        <v>212</v>
      </c>
      <c r="R33" s="22" t="s">
        <v>508</v>
      </c>
      <c r="S33" s="22" t="s">
        <v>205</v>
      </c>
      <c r="T33" s="24" t="s">
        <v>509</v>
      </c>
      <c r="U33" s="24" t="s">
        <v>54</v>
      </c>
      <c r="V33" s="24" t="s">
        <v>510</v>
      </c>
      <c r="W33" s="24" t="s">
        <v>95</v>
      </c>
      <c r="X33" s="24" t="s">
        <v>511</v>
      </c>
      <c r="Y33" s="24" t="s">
        <v>512</v>
      </c>
      <c r="Z33" s="24" t="s">
        <v>13</v>
      </c>
      <c r="AA33" s="24" t="s">
        <v>513</v>
      </c>
      <c r="AB33" s="24" t="s">
        <v>22</v>
      </c>
      <c r="AC33" s="24" t="s">
        <v>514</v>
      </c>
      <c r="AD33" s="24" t="s">
        <v>515</v>
      </c>
      <c r="AE33" s="24" t="s">
        <v>129</v>
      </c>
      <c r="AF33" s="24" t="s">
        <v>61</v>
      </c>
      <c r="AG33" s="24" t="s">
        <v>515</v>
      </c>
      <c r="AH33" s="24" t="s">
        <v>516</v>
      </c>
      <c r="AI33" s="24" t="s">
        <v>63</v>
      </c>
      <c r="AJ33" s="24" t="s">
        <v>26</v>
      </c>
      <c r="AK33" s="24" t="s">
        <v>517</v>
      </c>
      <c r="AL33" s="24" t="s">
        <v>64</v>
      </c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</row>
    <row r="34" spans="1:255" s="44" customFormat="1" ht="15.75" customHeight="1">
      <c r="A34" s="18" t="s">
        <v>502</v>
      </c>
      <c r="B34" s="18" t="s">
        <v>518</v>
      </c>
      <c r="C34" s="19">
        <f>COUNTA(D34:CC34)</f>
        <v>35</v>
      </c>
      <c r="D34" s="35" t="s">
        <v>440</v>
      </c>
      <c r="E34" s="21" t="s">
        <v>441</v>
      </c>
      <c r="F34" s="22" t="s">
        <v>5</v>
      </c>
      <c r="G34" s="21" t="s">
        <v>504</v>
      </c>
      <c r="H34" s="22" t="s">
        <v>41</v>
      </c>
      <c r="I34" s="37" t="s">
        <v>505</v>
      </c>
      <c r="J34" s="22" t="s">
        <v>355</v>
      </c>
      <c r="K34" s="22" t="s">
        <v>8</v>
      </c>
      <c r="L34" s="22" t="s">
        <v>442</v>
      </c>
      <c r="M34" s="22" t="s">
        <v>47</v>
      </c>
      <c r="N34" s="22" t="s">
        <v>506</v>
      </c>
      <c r="O34" s="22" t="s">
        <v>48</v>
      </c>
      <c r="P34" s="22" t="s">
        <v>519</v>
      </c>
      <c r="Q34" s="22" t="s">
        <v>212</v>
      </c>
      <c r="R34" s="22" t="s">
        <v>508</v>
      </c>
      <c r="S34" s="22" t="s">
        <v>205</v>
      </c>
      <c r="T34" s="24" t="s">
        <v>509</v>
      </c>
      <c r="U34" s="24" t="s">
        <v>54</v>
      </c>
      <c r="V34" s="24" t="s">
        <v>510</v>
      </c>
      <c r="W34" s="24" t="s">
        <v>95</v>
      </c>
      <c r="X34" s="24" t="s">
        <v>511</v>
      </c>
      <c r="Y34" s="24" t="s">
        <v>512</v>
      </c>
      <c r="Z34" s="24" t="s">
        <v>13</v>
      </c>
      <c r="AA34" s="24" t="s">
        <v>513</v>
      </c>
      <c r="AB34" s="24" t="s">
        <v>22</v>
      </c>
      <c r="AC34" s="24" t="s">
        <v>514</v>
      </c>
      <c r="AD34" s="24" t="s">
        <v>515</v>
      </c>
      <c r="AE34" s="24" t="s">
        <v>129</v>
      </c>
      <c r="AF34" s="24" t="s">
        <v>61</v>
      </c>
      <c r="AG34" s="24" t="s">
        <v>515</v>
      </c>
      <c r="AH34" s="24" t="s">
        <v>516</v>
      </c>
      <c r="AI34" s="24" t="s">
        <v>63</v>
      </c>
      <c r="AJ34" s="24" t="s">
        <v>26</v>
      </c>
      <c r="AK34" s="24" t="s">
        <v>517</v>
      </c>
      <c r="AL34" s="24" t="s">
        <v>64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</row>
    <row r="35" spans="1:255" s="44" customFormat="1" ht="15.75" customHeight="1">
      <c r="A35" s="18" t="s">
        <v>559</v>
      </c>
      <c r="B35" s="18" t="s">
        <v>66</v>
      </c>
      <c r="C35" s="19">
        <f>COUNTA(D35:CC35)</f>
        <v>35</v>
      </c>
      <c r="D35" s="35" t="s">
        <v>119</v>
      </c>
      <c r="E35" s="21" t="s">
        <v>120</v>
      </c>
      <c r="F35" s="22" t="s">
        <v>5</v>
      </c>
      <c r="G35" s="21" t="s">
        <v>76</v>
      </c>
      <c r="H35" s="22" t="s">
        <v>42</v>
      </c>
      <c r="I35" s="21" t="s">
        <v>122</v>
      </c>
      <c r="J35" s="22" t="s">
        <v>121</v>
      </c>
      <c r="K35" s="22" t="s">
        <v>8</v>
      </c>
      <c r="L35" s="22" t="s">
        <v>93</v>
      </c>
      <c r="M35" s="22" t="s">
        <v>104</v>
      </c>
      <c r="N35" s="22" t="s">
        <v>10</v>
      </c>
      <c r="O35" s="22" t="s">
        <v>49</v>
      </c>
      <c r="P35" s="23" t="s">
        <v>11</v>
      </c>
      <c r="Q35" s="22"/>
      <c r="R35" s="22" t="s">
        <v>125</v>
      </c>
      <c r="S35" s="22" t="s">
        <v>15</v>
      </c>
      <c r="T35" s="24" t="s">
        <v>82</v>
      </c>
      <c r="U35" s="24" t="s">
        <v>52</v>
      </c>
      <c r="V35" s="24" t="s">
        <v>143</v>
      </c>
      <c r="W35" s="24" t="s">
        <v>55</v>
      </c>
      <c r="X35" s="24" t="s">
        <v>17</v>
      </c>
      <c r="Y35" s="24" t="s">
        <v>18</v>
      </c>
      <c r="Z35" s="24" t="s">
        <v>19</v>
      </c>
      <c r="AA35" s="24" t="s">
        <v>20</v>
      </c>
      <c r="AB35" s="24" t="s">
        <v>56</v>
      </c>
      <c r="AC35" s="24" t="s">
        <v>17</v>
      </c>
      <c r="AD35" s="24" t="s">
        <v>126</v>
      </c>
      <c r="AE35" s="24" t="s">
        <v>128</v>
      </c>
      <c r="AF35" s="24" t="s">
        <v>116</v>
      </c>
      <c r="AG35" s="24" t="s">
        <v>144</v>
      </c>
      <c r="AH35" s="24" t="s">
        <v>86</v>
      </c>
      <c r="AI35" s="24" t="s">
        <v>24</v>
      </c>
      <c r="AJ35" s="24" t="s">
        <v>63</v>
      </c>
      <c r="AK35" s="24" t="s">
        <v>100</v>
      </c>
      <c r="AL35" s="24" t="s">
        <v>271</v>
      </c>
      <c r="AM35" s="24" t="s">
        <v>27</v>
      </c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</row>
    <row r="36" spans="1:255" s="44" customFormat="1" ht="15.75" customHeight="1">
      <c r="A36" s="18" t="s">
        <v>245</v>
      </c>
      <c r="B36" s="18" t="s">
        <v>246</v>
      </c>
      <c r="C36" s="19">
        <f>COUNTA(D36:CC36)</f>
        <v>34</v>
      </c>
      <c r="D36" s="35" t="s">
        <v>149</v>
      </c>
      <c r="E36" s="21" t="s">
        <v>148</v>
      </c>
      <c r="F36" s="22" t="s">
        <v>39</v>
      </c>
      <c r="G36" s="21" t="s">
        <v>5</v>
      </c>
      <c r="H36" s="22" t="s">
        <v>41</v>
      </c>
      <c r="I36" s="37" t="s">
        <v>247</v>
      </c>
      <c r="J36" s="22" t="s">
        <v>42</v>
      </c>
      <c r="K36" s="22" t="s">
        <v>248</v>
      </c>
      <c r="L36" s="22" t="s">
        <v>137</v>
      </c>
      <c r="M36" s="22" t="s">
        <v>8</v>
      </c>
      <c r="N36" s="22" t="s">
        <v>149</v>
      </c>
      <c r="O36" s="22" t="s">
        <v>46</v>
      </c>
      <c r="P36" s="22" t="s">
        <v>25</v>
      </c>
      <c r="Q36" s="22" t="s">
        <v>48</v>
      </c>
      <c r="R36" s="22" t="s">
        <v>79</v>
      </c>
      <c r="S36" s="22" t="s">
        <v>49</v>
      </c>
      <c r="T36" s="24" t="s">
        <v>50</v>
      </c>
      <c r="U36" s="24" t="s">
        <v>51</v>
      </c>
      <c r="V36" s="24" t="s">
        <v>30</v>
      </c>
      <c r="W36" s="24" t="s">
        <v>148</v>
      </c>
      <c r="X36" s="24" t="s">
        <v>54</v>
      </c>
      <c r="Y36" s="24" t="s">
        <v>115</v>
      </c>
      <c r="Z36" s="24" t="s">
        <v>56</v>
      </c>
      <c r="AA36" s="24" t="s">
        <v>149</v>
      </c>
      <c r="AB36" s="24" t="s">
        <v>150</v>
      </c>
      <c r="AC36" s="24" t="s">
        <v>249</v>
      </c>
      <c r="AD36" s="24" t="s">
        <v>250</v>
      </c>
      <c r="AE36" s="24" t="s">
        <v>151</v>
      </c>
      <c r="AF36" s="24" t="s">
        <v>85</v>
      </c>
      <c r="AG36" s="24" t="s">
        <v>22</v>
      </c>
      <c r="AH36" s="24" t="s">
        <v>251</v>
      </c>
      <c r="AI36" s="24" t="s">
        <v>23</v>
      </c>
      <c r="AJ36" s="24" t="s">
        <v>86</v>
      </c>
      <c r="AK36" s="24" t="s">
        <v>61</v>
      </c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</row>
    <row r="37" spans="1:37" s="25" customFormat="1" ht="15.75" customHeight="1">
      <c r="A37" s="18" t="s">
        <v>254</v>
      </c>
      <c r="B37" s="18" t="s">
        <v>255</v>
      </c>
      <c r="C37" s="19">
        <f>COUNTA(D37:CC37)</f>
        <v>34</v>
      </c>
      <c r="D37" s="35" t="s">
        <v>92</v>
      </c>
      <c r="E37" s="21" t="s">
        <v>39</v>
      </c>
      <c r="F37" s="22" t="s">
        <v>141</v>
      </c>
      <c r="G37" s="21" t="s">
        <v>5</v>
      </c>
      <c r="H37" s="22" t="s">
        <v>41</v>
      </c>
      <c r="I37" s="21" t="s">
        <v>6</v>
      </c>
      <c r="J37" s="22" t="s">
        <v>7</v>
      </c>
      <c r="K37" s="22" t="s">
        <v>8</v>
      </c>
      <c r="L37" s="22" t="s">
        <v>77</v>
      </c>
      <c r="M37" s="22" t="s">
        <v>47</v>
      </c>
      <c r="N37" s="22" t="s">
        <v>9</v>
      </c>
      <c r="O37" s="22" t="s">
        <v>48</v>
      </c>
      <c r="P37" s="23" t="s">
        <v>10</v>
      </c>
      <c r="Q37" s="22" t="s">
        <v>256</v>
      </c>
      <c r="R37" s="22" t="s">
        <v>12</v>
      </c>
      <c r="S37" s="22" t="s">
        <v>50</v>
      </c>
      <c r="T37" s="24" t="s">
        <v>13</v>
      </c>
      <c r="U37" s="24" t="s">
        <v>14</v>
      </c>
      <c r="V37" s="24" t="s">
        <v>15</v>
      </c>
      <c r="W37" s="24" t="s">
        <v>52</v>
      </c>
      <c r="X37" s="24" t="s">
        <v>53</v>
      </c>
      <c r="Y37" s="24" t="s">
        <v>16</v>
      </c>
      <c r="Z37" s="24" t="s">
        <v>54</v>
      </c>
      <c r="AA37" s="24" t="s">
        <v>33</v>
      </c>
      <c r="AB37" s="24" t="s">
        <v>114</v>
      </c>
      <c r="AC37" s="24" t="s">
        <v>17</v>
      </c>
      <c r="AD37" s="24" t="s">
        <v>57</v>
      </c>
      <c r="AE37" s="24" t="s">
        <v>58</v>
      </c>
      <c r="AF37" s="47" t="s">
        <v>128</v>
      </c>
      <c r="AG37" s="24" t="s">
        <v>23</v>
      </c>
      <c r="AH37" s="24" t="s">
        <v>24</v>
      </c>
      <c r="AI37" s="24" t="s">
        <v>25</v>
      </c>
      <c r="AJ37" s="24" t="s">
        <v>26</v>
      </c>
      <c r="AK37" s="24" t="s">
        <v>27</v>
      </c>
    </row>
    <row r="38" spans="1:255" s="25" customFormat="1" ht="15.75" customHeight="1">
      <c r="A38" s="39" t="s">
        <v>629</v>
      </c>
      <c r="B38" s="39" t="s">
        <v>630</v>
      </c>
      <c r="C38" s="19">
        <f>COUNTA(D38:CC38)</f>
        <v>34</v>
      </c>
      <c r="D38" s="57" t="s">
        <v>5</v>
      </c>
      <c r="E38" s="40" t="s">
        <v>41</v>
      </c>
      <c r="F38" s="152" t="s">
        <v>76</v>
      </c>
      <c r="G38" s="153" t="s">
        <v>6</v>
      </c>
      <c r="H38" s="22" t="s">
        <v>7</v>
      </c>
      <c r="I38" s="21" t="s">
        <v>8</v>
      </c>
      <c r="J38" s="22" t="s">
        <v>32</v>
      </c>
      <c r="K38" s="22" t="s">
        <v>201</v>
      </c>
      <c r="L38" s="22" t="s">
        <v>77</v>
      </c>
      <c r="M38" s="22" t="s">
        <v>9</v>
      </c>
      <c r="N38" s="22" t="s">
        <v>10</v>
      </c>
      <c r="O38" s="22" t="s">
        <v>11</v>
      </c>
      <c r="P38" s="23" t="s">
        <v>12</v>
      </c>
      <c r="Q38" s="22" t="s">
        <v>13</v>
      </c>
      <c r="R38" s="22" t="s">
        <v>14</v>
      </c>
      <c r="S38" s="22" t="s">
        <v>15</v>
      </c>
      <c r="T38" s="22" t="s">
        <v>82</v>
      </c>
      <c r="U38" s="22" t="s">
        <v>16</v>
      </c>
      <c r="V38" s="22" t="s">
        <v>17</v>
      </c>
      <c r="W38" s="22" t="s">
        <v>18</v>
      </c>
      <c r="X38" s="53" t="s">
        <v>19</v>
      </c>
      <c r="Y38" s="53" t="s">
        <v>20</v>
      </c>
      <c r="Z38" s="53" t="s">
        <v>128</v>
      </c>
      <c r="AA38" s="53" t="s">
        <v>202</v>
      </c>
      <c r="AB38" s="53" t="s">
        <v>85</v>
      </c>
      <c r="AC38" s="53" t="s">
        <v>22</v>
      </c>
      <c r="AD38" s="53" t="s">
        <v>23</v>
      </c>
      <c r="AE38" s="53" t="s">
        <v>86</v>
      </c>
      <c r="AF38" s="53" t="s">
        <v>24</v>
      </c>
      <c r="AG38" s="22" t="s">
        <v>25</v>
      </c>
      <c r="AH38" s="22" t="s">
        <v>26</v>
      </c>
      <c r="AI38" s="53" t="s">
        <v>64</v>
      </c>
      <c r="AJ38" s="22" t="s">
        <v>87</v>
      </c>
      <c r="AK38" s="53" t="s">
        <v>27</v>
      </c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</row>
    <row r="39" spans="1:36" s="25" customFormat="1" ht="15.75" customHeight="1">
      <c r="A39" s="18" t="s">
        <v>347</v>
      </c>
      <c r="B39" s="18" t="s">
        <v>348</v>
      </c>
      <c r="C39" s="19">
        <f>COUNTA(D39:CC39)</f>
        <v>33</v>
      </c>
      <c r="D39" s="35" t="s">
        <v>5</v>
      </c>
      <c r="E39" s="21" t="s">
        <v>41</v>
      </c>
      <c r="F39" s="22" t="s">
        <v>6</v>
      </c>
      <c r="G39" s="21" t="s">
        <v>7</v>
      </c>
      <c r="H39" s="22" t="s">
        <v>8</v>
      </c>
      <c r="I39" s="21" t="s">
        <v>32</v>
      </c>
      <c r="J39" s="22" t="s">
        <v>77</v>
      </c>
      <c r="K39" s="22" t="s">
        <v>9</v>
      </c>
      <c r="L39" s="22" t="s">
        <v>10</v>
      </c>
      <c r="M39" s="22" t="s">
        <v>49</v>
      </c>
      <c r="N39" s="22" t="s">
        <v>11</v>
      </c>
      <c r="O39" s="22" t="s">
        <v>12</v>
      </c>
      <c r="P39" s="23" t="s">
        <v>13</v>
      </c>
      <c r="Q39" s="22" t="s">
        <v>14</v>
      </c>
      <c r="R39" s="22" t="s">
        <v>15</v>
      </c>
      <c r="S39" s="22" t="s">
        <v>82</v>
      </c>
      <c r="T39" s="24" t="s">
        <v>16</v>
      </c>
      <c r="U39" s="24" t="s">
        <v>54</v>
      </c>
      <c r="V39" s="24" t="s">
        <v>114</v>
      </c>
      <c r="W39" s="24" t="s">
        <v>17</v>
      </c>
      <c r="X39" s="24" t="s">
        <v>56</v>
      </c>
      <c r="Y39" s="24" t="s">
        <v>17</v>
      </c>
      <c r="Z39" s="24" t="s">
        <v>95</v>
      </c>
      <c r="AA39" s="24" t="s">
        <v>57</v>
      </c>
      <c r="AB39" s="24" t="s">
        <v>128</v>
      </c>
      <c r="AC39" s="24" t="s">
        <v>22</v>
      </c>
      <c r="AD39" s="24" t="s">
        <v>23</v>
      </c>
      <c r="AE39" s="24" t="s">
        <v>86</v>
      </c>
      <c r="AF39" s="24" t="s">
        <v>24</v>
      </c>
      <c r="AG39" s="24" t="s">
        <v>25</v>
      </c>
      <c r="AH39" s="24" t="s">
        <v>26</v>
      </c>
      <c r="AI39" s="24" t="s">
        <v>64</v>
      </c>
      <c r="AJ39" s="24" t="s">
        <v>27</v>
      </c>
    </row>
    <row r="40" spans="1:36" s="25" customFormat="1" ht="15.75" customHeight="1">
      <c r="A40" s="18" t="s">
        <v>428</v>
      </c>
      <c r="B40" s="18" t="s">
        <v>429</v>
      </c>
      <c r="C40" s="19">
        <f>COUNTA(D40:CC40)</f>
        <v>33</v>
      </c>
      <c r="D40" s="35" t="s">
        <v>5</v>
      </c>
      <c r="E40" s="21" t="s">
        <v>43</v>
      </c>
      <c r="F40" s="22" t="s">
        <v>137</v>
      </c>
      <c r="G40" s="21" t="s">
        <v>8</v>
      </c>
      <c r="H40" s="22" t="s">
        <v>93</v>
      </c>
      <c r="I40" s="21" t="s">
        <v>46</v>
      </c>
      <c r="J40" s="22" t="s">
        <v>47</v>
      </c>
      <c r="K40" s="22" t="s">
        <v>25</v>
      </c>
      <c r="L40" s="22" t="s">
        <v>11</v>
      </c>
      <c r="M40" s="22" t="s">
        <v>212</v>
      </c>
      <c r="N40" s="22" t="s">
        <v>50</v>
      </c>
      <c r="O40" s="22" t="s">
        <v>125</v>
      </c>
      <c r="P40" s="23" t="s">
        <v>205</v>
      </c>
      <c r="Q40" s="22" t="s">
        <v>70</v>
      </c>
      <c r="R40" s="22" t="s">
        <v>53</v>
      </c>
      <c r="S40" s="22" t="s">
        <v>143</v>
      </c>
      <c r="T40" s="24" t="s">
        <v>114</v>
      </c>
      <c r="U40" s="24" t="s">
        <v>56</v>
      </c>
      <c r="V40" s="24" t="s">
        <v>33</v>
      </c>
      <c r="W40" s="24" t="s">
        <v>17</v>
      </c>
      <c r="X40" s="24" t="s">
        <v>126</v>
      </c>
      <c r="Y40" s="24" t="s">
        <v>95</v>
      </c>
      <c r="Z40" s="24" t="s">
        <v>98</v>
      </c>
      <c r="AA40" s="24" t="s">
        <v>116</v>
      </c>
      <c r="AB40" s="24" t="s">
        <v>22</v>
      </c>
      <c r="AC40" s="24" t="s">
        <v>60</v>
      </c>
      <c r="AD40" s="24" t="s">
        <v>86</v>
      </c>
      <c r="AE40" s="24" t="s">
        <v>130</v>
      </c>
      <c r="AF40" s="24" t="s">
        <v>36</v>
      </c>
      <c r="AG40" s="24" t="s">
        <v>100</v>
      </c>
      <c r="AH40" s="24" t="s">
        <v>59</v>
      </c>
      <c r="AI40" s="24" t="s">
        <v>27</v>
      </c>
      <c r="AJ40" s="24" t="s">
        <v>101</v>
      </c>
    </row>
    <row r="41" spans="1:36" s="25" customFormat="1" ht="15.75" customHeight="1">
      <c r="A41" s="18" t="s">
        <v>470</v>
      </c>
      <c r="B41" s="18" t="s">
        <v>278</v>
      </c>
      <c r="C41" s="19">
        <f>COUNTA(D41:CC41)</f>
        <v>33</v>
      </c>
      <c r="D41" s="35" t="s">
        <v>42</v>
      </c>
      <c r="E41" s="21" t="s">
        <v>44</v>
      </c>
      <c r="F41" s="22" t="s">
        <v>32</v>
      </c>
      <c r="G41" s="21" t="s">
        <v>79</v>
      </c>
      <c r="H41" s="22" t="s">
        <v>50</v>
      </c>
      <c r="I41" s="37" t="s">
        <v>11</v>
      </c>
      <c r="J41" s="22" t="s">
        <v>205</v>
      </c>
      <c r="K41" s="22" t="s">
        <v>14</v>
      </c>
      <c r="L41" s="22" t="s">
        <v>16</v>
      </c>
      <c r="M41" s="22" t="s">
        <v>54</v>
      </c>
      <c r="N41" s="22" t="s">
        <v>56</v>
      </c>
      <c r="O41" s="22" t="s">
        <v>370</v>
      </c>
      <c r="P41" s="23" t="s">
        <v>83</v>
      </c>
      <c r="Q41" s="22" t="s">
        <v>17</v>
      </c>
      <c r="R41" s="22" t="s">
        <v>96</v>
      </c>
      <c r="S41" s="22" t="s">
        <v>127</v>
      </c>
      <c r="T41" s="24" t="s">
        <v>57</v>
      </c>
      <c r="U41" s="24" t="s">
        <v>58</v>
      </c>
      <c r="V41" s="24" t="s">
        <v>98</v>
      </c>
      <c r="W41" s="24" t="s">
        <v>198</v>
      </c>
      <c r="X41" s="24" t="s">
        <v>116</v>
      </c>
      <c r="Y41" s="24" t="s">
        <v>22</v>
      </c>
      <c r="Z41" s="24" t="s">
        <v>59</v>
      </c>
      <c r="AA41" s="24" t="s">
        <v>129</v>
      </c>
      <c r="AB41" s="24" t="s">
        <v>86</v>
      </c>
      <c r="AC41" s="24" t="s">
        <v>61</v>
      </c>
      <c r="AD41" s="24" t="s">
        <v>63</v>
      </c>
      <c r="AE41" s="24" t="s">
        <v>36</v>
      </c>
      <c r="AF41" s="24" t="s">
        <v>100</v>
      </c>
      <c r="AG41" s="24" t="s">
        <v>64</v>
      </c>
      <c r="AH41" s="24" t="s">
        <v>87</v>
      </c>
      <c r="AI41" s="24" t="s">
        <v>27</v>
      </c>
      <c r="AJ41" s="24" t="s">
        <v>101</v>
      </c>
    </row>
    <row r="42" spans="1:36" s="25" customFormat="1" ht="15.75" customHeight="1">
      <c r="A42" s="18" t="s">
        <v>499</v>
      </c>
      <c r="B42" s="18" t="s">
        <v>305</v>
      </c>
      <c r="C42" s="19">
        <f>COUNTA(D42:CC42)</f>
        <v>33</v>
      </c>
      <c r="D42" s="35" t="s">
        <v>39</v>
      </c>
      <c r="E42" s="21" t="s">
        <v>5</v>
      </c>
      <c r="F42" s="22" t="s">
        <v>40</v>
      </c>
      <c r="G42" s="21" t="s">
        <v>41</v>
      </c>
      <c r="H42" s="22" t="s">
        <v>44</v>
      </c>
      <c r="I42" s="37" t="s">
        <v>137</v>
      </c>
      <c r="J42" s="22" t="s">
        <v>8</v>
      </c>
      <c r="K42" s="22" t="s">
        <v>32</v>
      </c>
      <c r="L42" s="22" t="s">
        <v>46</v>
      </c>
      <c r="M42" s="22" t="s">
        <v>47</v>
      </c>
      <c r="N42" s="22" t="s">
        <v>25</v>
      </c>
      <c r="O42" s="22" t="s">
        <v>10</v>
      </c>
      <c r="P42" s="23" t="s">
        <v>49</v>
      </c>
      <c r="Q42" s="22" t="s">
        <v>11</v>
      </c>
      <c r="R42" s="22" t="s">
        <v>212</v>
      </c>
      <c r="S42" s="22" t="s">
        <v>51</v>
      </c>
      <c r="T42" s="24" t="s">
        <v>205</v>
      </c>
      <c r="U42" s="24" t="s">
        <v>52</v>
      </c>
      <c r="V42" s="24" t="s">
        <v>53</v>
      </c>
      <c r="W42" s="24" t="s">
        <v>54</v>
      </c>
      <c r="X42" s="24" t="s">
        <v>95</v>
      </c>
      <c r="Y42" s="24" t="s">
        <v>57</v>
      </c>
      <c r="Z42" s="24" t="s">
        <v>13</v>
      </c>
      <c r="AA42" s="24" t="s">
        <v>85</v>
      </c>
      <c r="AB42" s="24" t="s">
        <v>22</v>
      </c>
      <c r="AC42" s="24" t="s">
        <v>59</v>
      </c>
      <c r="AD42" s="24" t="s">
        <v>129</v>
      </c>
      <c r="AE42" s="24" t="s">
        <v>86</v>
      </c>
      <c r="AF42" s="24" t="s">
        <v>61</v>
      </c>
      <c r="AG42" s="24" t="s">
        <v>63</v>
      </c>
      <c r="AH42" s="24" t="s">
        <v>26</v>
      </c>
      <c r="AI42" s="24" t="s">
        <v>64</v>
      </c>
      <c r="AJ42" s="24" t="s">
        <v>101</v>
      </c>
    </row>
    <row r="43" spans="1:255" s="25" customFormat="1" ht="15.75" customHeight="1">
      <c r="A43" s="18" t="s">
        <v>228</v>
      </c>
      <c r="B43" s="18" t="s">
        <v>229</v>
      </c>
      <c r="C43" s="19">
        <f>COUNTA(D43:CC43)</f>
        <v>32</v>
      </c>
      <c r="D43" s="35" t="s">
        <v>39</v>
      </c>
      <c r="E43" s="21" t="s">
        <v>5</v>
      </c>
      <c r="F43" s="22" t="s">
        <v>40</v>
      </c>
      <c r="G43" s="21" t="s">
        <v>41</v>
      </c>
      <c r="H43" s="22" t="s">
        <v>42</v>
      </c>
      <c r="I43" s="37" t="s">
        <v>43</v>
      </c>
      <c r="J43" s="22" t="s">
        <v>44</v>
      </c>
      <c r="K43" s="22" t="s">
        <v>45</v>
      </c>
      <c r="L43" s="22" t="s">
        <v>46</v>
      </c>
      <c r="M43" s="22" t="s">
        <v>47</v>
      </c>
      <c r="N43" s="22" t="s">
        <v>25</v>
      </c>
      <c r="O43" s="22" t="s">
        <v>48</v>
      </c>
      <c r="P43" s="22" t="s">
        <v>79</v>
      </c>
      <c r="Q43" s="22" t="s">
        <v>49</v>
      </c>
      <c r="R43" s="22" t="s">
        <v>11</v>
      </c>
      <c r="S43" s="22" t="s">
        <v>50</v>
      </c>
      <c r="T43" s="24" t="s">
        <v>51</v>
      </c>
      <c r="U43" s="24" t="s">
        <v>205</v>
      </c>
      <c r="V43" s="24" t="s">
        <v>53</v>
      </c>
      <c r="W43" s="24" t="s">
        <v>54</v>
      </c>
      <c r="X43" s="24" t="s">
        <v>55</v>
      </c>
      <c r="Y43" s="24" t="s">
        <v>56</v>
      </c>
      <c r="Z43" s="24" t="s">
        <v>150</v>
      </c>
      <c r="AA43" s="24" t="s">
        <v>13</v>
      </c>
      <c r="AB43" s="24" t="s">
        <v>85</v>
      </c>
      <c r="AC43" s="24" t="s">
        <v>198</v>
      </c>
      <c r="AD43" s="24" t="s">
        <v>129</v>
      </c>
      <c r="AE43" s="24" t="s">
        <v>63</v>
      </c>
      <c r="AF43" s="24" t="s">
        <v>36</v>
      </c>
      <c r="AG43" s="24" t="s">
        <v>26</v>
      </c>
      <c r="AH43" s="24" t="s">
        <v>64</v>
      </c>
      <c r="AI43" s="24" t="s">
        <v>87</v>
      </c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</row>
    <row r="44" spans="1:35" s="25" customFormat="1" ht="15.75" customHeight="1">
      <c r="A44" s="18" t="s">
        <v>560</v>
      </c>
      <c r="B44" s="18" t="s">
        <v>416</v>
      </c>
      <c r="C44" s="19">
        <f>COUNTA(D44:CC44)</f>
        <v>32</v>
      </c>
      <c r="D44" s="35" t="s">
        <v>39</v>
      </c>
      <c r="E44" s="21" t="s">
        <v>5</v>
      </c>
      <c r="F44" s="22" t="s">
        <v>40</v>
      </c>
      <c r="G44" s="21" t="s">
        <v>41</v>
      </c>
      <c r="H44" s="22" t="s">
        <v>109</v>
      </c>
      <c r="I44" s="37" t="s">
        <v>137</v>
      </c>
      <c r="J44" s="22" t="s">
        <v>32</v>
      </c>
      <c r="K44" s="22" t="s">
        <v>46</v>
      </c>
      <c r="L44" s="22" t="s">
        <v>104</v>
      </c>
      <c r="M44" s="22" t="s">
        <v>48</v>
      </c>
      <c r="N44" s="22" t="s">
        <v>79</v>
      </c>
      <c r="O44" s="22" t="s">
        <v>50</v>
      </c>
      <c r="P44" s="23" t="s">
        <v>51</v>
      </c>
      <c r="Q44" s="22" t="s">
        <v>70</v>
      </c>
      <c r="R44" s="22" t="s">
        <v>52</v>
      </c>
      <c r="S44" s="22" t="s">
        <v>54</v>
      </c>
      <c r="T44" s="24" t="s">
        <v>17</v>
      </c>
      <c r="U44" s="24" t="s">
        <v>150</v>
      </c>
      <c r="V44" s="24" t="s">
        <v>95</v>
      </c>
      <c r="W44" s="24" t="s">
        <v>98</v>
      </c>
      <c r="X44" s="24" t="s">
        <v>21</v>
      </c>
      <c r="Y44" s="24" t="s">
        <v>85</v>
      </c>
      <c r="Z44" s="24" t="s">
        <v>22</v>
      </c>
      <c r="AA44" s="24" t="s">
        <v>561</v>
      </c>
      <c r="AB44" s="24" t="s">
        <v>23</v>
      </c>
      <c r="AC44" s="24" t="s">
        <v>86</v>
      </c>
      <c r="AD44" s="24" t="s">
        <v>61</v>
      </c>
      <c r="AE44" s="24" t="s">
        <v>117</v>
      </c>
      <c r="AF44" s="24" t="s">
        <v>25</v>
      </c>
      <c r="AG44" s="24" t="s">
        <v>26</v>
      </c>
      <c r="AH44" s="24" t="s">
        <v>87</v>
      </c>
      <c r="AI44" s="24" t="s">
        <v>101</v>
      </c>
    </row>
    <row r="45" spans="1:255" s="54" customFormat="1" ht="15.75" customHeight="1">
      <c r="A45" s="18" t="s">
        <v>325</v>
      </c>
      <c r="B45" s="18" t="s">
        <v>211</v>
      </c>
      <c r="C45" s="19">
        <f>COUNTA(D45:CC45)</f>
        <v>31</v>
      </c>
      <c r="D45" s="35" t="s">
        <v>92</v>
      </c>
      <c r="E45" s="21" t="s">
        <v>119</v>
      </c>
      <c r="F45" s="22" t="s">
        <v>120</v>
      </c>
      <c r="G45" s="21" t="s">
        <v>5</v>
      </c>
      <c r="H45" s="22" t="s">
        <v>76</v>
      </c>
      <c r="I45" s="21" t="s">
        <v>40</v>
      </c>
      <c r="J45" s="22" t="s">
        <v>41</v>
      </c>
      <c r="K45" s="22" t="s">
        <v>122</v>
      </c>
      <c r="L45" s="22" t="s">
        <v>44</v>
      </c>
      <c r="M45" s="22" t="s">
        <v>7</v>
      </c>
      <c r="N45" s="22" t="s">
        <v>8</v>
      </c>
      <c r="O45" s="22" t="s">
        <v>93</v>
      </c>
      <c r="P45" s="23" t="s">
        <v>326</v>
      </c>
      <c r="Q45" s="22" t="s">
        <v>9</v>
      </c>
      <c r="R45" s="22" t="s">
        <v>123</v>
      </c>
      <c r="S45" s="22" t="s">
        <v>327</v>
      </c>
      <c r="T45" s="24" t="s">
        <v>13</v>
      </c>
      <c r="U45" s="24" t="s">
        <v>125</v>
      </c>
      <c r="V45" s="24" t="s">
        <v>15</v>
      </c>
      <c r="W45" s="24" t="s">
        <v>82</v>
      </c>
      <c r="X45" s="24" t="s">
        <v>33</v>
      </c>
      <c r="Y45" s="24" t="s">
        <v>18</v>
      </c>
      <c r="Z45" s="24" t="s">
        <v>19</v>
      </c>
      <c r="AA45" s="24" t="s">
        <v>20</v>
      </c>
      <c r="AB45" s="24" t="s">
        <v>126</v>
      </c>
      <c r="AC45" s="24" t="s">
        <v>116</v>
      </c>
      <c r="AD45" s="24" t="s">
        <v>22</v>
      </c>
      <c r="AE45" s="24" t="s">
        <v>144</v>
      </c>
      <c r="AF45" s="24" t="s">
        <v>23</v>
      </c>
      <c r="AG45" s="24" t="s">
        <v>86</v>
      </c>
      <c r="AH45" s="24" t="s">
        <v>130</v>
      </c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s="56" customFormat="1" ht="15.75" customHeight="1">
      <c r="A46" s="18" t="s">
        <v>444</v>
      </c>
      <c r="B46" s="18" t="s">
        <v>445</v>
      </c>
      <c r="C46" s="19">
        <f>COUNTA(D46:CC46)</f>
        <v>31</v>
      </c>
      <c r="D46" s="35" t="s">
        <v>92</v>
      </c>
      <c r="E46" s="21" t="s">
        <v>119</v>
      </c>
      <c r="F46" s="22" t="s">
        <v>120</v>
      </c>
      <c r="G46" s="21" t="s">
        <v>5</v>
      </c>
      <c r="H46" s="22" t="s">
        <v>76</v>
      </c>
      <c r="I46" s="21" t="s">
        <v>122</v>
      </c>
      <c r="J46" s="22" t="s">
        <v>6</v>
      </c>
      <c r="K46" s="22" t="s">
        <v>121</v>
      </c>
      <c r="L46" s="22" t="s">
        <v>326</v>
      </c>
      <c r="M46" s="22" t="s">
        <v>123</v>
      </c>
      <c r="N46" s="22" t="s">
        <v>327</v>
      </c>
      <c r="O46" s="22" t="s">
        <v>12</v>
      </c>
      <c r="P46" s="23" t="s">
        <v>13</v>
      </c>
      <c r="Q46" s="22" t="s">
        <v>125</v>
      </c>
      <c r="R46" s="22" t="s">
        <v>15</v>
      </c>
      <c r="S46" s="22" t="s">
        <v>82</v>
      </c>
      <c r="T46" s="24" t="s">
        <v>33</v>
      </c>
      <c r="U46" s="24" t="s">
        <v>16</v>
      </c>
      <c r="V46" s="24" t="s">
        <v>143</v>
      </c>
      <c r="W46" s="24" t="s">
        <v>17</v>
      </c>
      <c r="X46" s="24" t="s">
        <v>126</v>
      </c>
      <c r="Y46" s="24" t="s">
        <v>128</v>
      </c>
      <c r="Z46" s="24" t="s">
        <v>116</v>
      </c>
      <c r="AA46" s="24" t="s">
        <v>144</v>
      </c>
      <c r="AB46" s="24" t="s">
        <v>60</v>
      </c>
      <c r="AC46" s="24" t="s">
        <v>86</v>
      </c>
      <c r="AD46" s="24" t="s">
        <v>24</v>
      </c>
      <c r="AE46" s="24" t="s">
        <v>130</v>
      </c>
      <c r="AF46" s="24" t="s">
        <v>25</v>
      </c>
      <c r="AG46" s="24" t="s">
        <v>64</v>
      </c>
      <c r="AH46" s="24" t="s">
        <v>87</v>
      </c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</row>
    <row r="47" spans="1:255" s="25" customFormat="1" ht="15.75" customHeight="1">
      <c r="A47" s="39" t="s">
        <v>210</v>
      </c>
      <c r="B47" s="39" t="s">
        <v>211</v>
      </c>
      <c r="C47" s="19">
        <f>COUNTA(D47:CC47)</f>
        <v>30</v>
      </c>
      <c r="D47" s="51" t="s">
        <v>39</v>
      </c>
      <c r="E47" s="40" t="s">
        <v>5</v>
      </c>
      <c r="F47" s="22" t="s">
        <v>42</v>
      </c>
      <c r="G47" s="40" t="s">
        <v>43</v>
      </c>
      <c r="H47" s="22" t="s">
        <v>137</v>
      </c>
      <c r="I47" s="40" t="s">
        <v>8</v>
      </c>
      <c r="J47" s="22" t="s">
        <v>93</v>
      </c>
      <c r="K47" s="22" t="s">
        <v>47</v>
      </c>
      <c r="L47" s="22" t="s">
        <v>104</v>
      </c>
      <c r="M47" s="22" t="s">
        <v>11</v>
      </c>
      <c r="N47" s="22" t="s">
        <v>212</v>
      </c>
      <c r="O47" s="22" t="s">
        <v>50</v>
      </c>
      <c r="P47" s="23" t="s">
        <v>125</v>
      </c>
      <c r="Q47" s="22" t="s">
        <v>205</v>
      </c>
      <c r="R47" s="22" t="s">
        <v>70</v>
      </c>
      <c r="S47" s="22" t="s">
        <v>53</v>
      </c>
      <c r="T47" s="22" t="s">
        <v>143</v>
      </c>
      <c r="U47" s="22" t="s">
        <v>33</v>
      </c>
      <c r="V47" s="22" t="s">
        <v>56</v>
      </c>
      <c r="W47" s="22" t="s">
        <v>17</v>
      </c>
      <c r="X47" s="53" t="s">
        <v>95</v>
      </c>
      <c r="Y47" s="53" t="s">
        <v>98</v>
      </c>
      <c r="Z47" s="53" t="s">
        <v>13</v>
      </c>
      <c r="AA47" s="53" t="s">
        <v>116</v>
      </c>
      <c r="AB47" s="53" t="s">
        <v>22</v>
      </c>
      <c r="AC47" s="53" t="s">
        <v>144</v>
      </c>
      <c r="AD47" s="22" t="s">
        <v>60</v>
      </c>
      <c r="AE47" s="53" t="s">
        <v>130</v>
      </c>
      <c r="AF47" s="53" t="s">
        <v>100</v>
      </c>
      <c r="AG47" s="53" t="s">
        <v>101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:32" s="25" customFormat="1" ht="15.75" customHeight="1">
      <c r="A48" s="18" t="s">
        <v>111</v>
      </c>
      <c r="B48" s="18" t="s">
        <v>112</v>
      </c>
      <c r="C48" s="19">
        <f>COUNTA(D48:CC48)</f>
        <v>29</v>
      </c>
      <c r="D48" s="20" t="s">
        <v>5</v>
      </c>
      <c r="E48" s="21" t="s">
        <v>40</v>
      </c>
      <c r="F48" s="22" t="s">
        <v>42</v>
      </c>
      <c r="G48" s="21" t="s">
        <v>76</v>
      </c>
      <c r="H48" s="22" t="s">
        <v>44</v>
      </c>
      <c r="I48" s="37" t="s">
        <v>93</v>
      </c>
      <c r="J48" s="22" t="s">
        <v>46</v>
      </c>
      <c r="K48" s="22" t="s">
        <v>47</v>
      </c>
      <c r="L48" s="22" t="s">
        <v>104</v>
      </c>
      <c r="M48" s="22" t="s">
        <v>48</v>
      </c>
      <c r="N48" s="22" t="s">
        <v>79</v>
      </c>
      <c r="O48" s="22" t="s">
        <v>10</v>
      </c>
      <c r="P48" s="23" t="s">
        <v>113</v>
      </c>
      <c r="Q48" s="22" t="s">
        <v>15</v>
      </c>
      <c r="R48" s="22" t="s">
        <v>52</v>
      </c>
      <c r="S48" s="22" t="s">
        <v>33</v>
      </c>
      <c r="T48" s="24" t="s">
        <v>114</v>
      </c>
      <c r="U48" s="24" t="s">
        <v>115</v>
      </c>
      <c r="V48" s="24" t="s">
        <v>56</v>
      </c>
      <c r="W48" s="24" t="s">
        <v>116</v>
      </c>
      <c r="X48" s="24" t="s">
        <v>22</v>
      </c>
      <c r="Y48" s="24" t="s">
        <v>59</v>
      </c>
      <c r="Z48" s="24" t="s">
        <v>60</v>
      </c>
      <c r="AA48" s="24" t="s">
        <v>86</v>
      </c>
      <c r="AB48" s="24" t="s">
        <v>61</v>
      </c>
      <c r="AC48" s="24" t="s">
        <v>117</v>
      </c>
      <c r="AD48" s="24" t="s">
        <v>36</v>
      </c>
      <c r="AE48" s="24" t="s">
        <v>26</v>
      </c>
      <c r="AF48" s="24" t="s">
        <v>87</v>
      </c>
    </row>
    <row r="49" spans="1:32" s="25" customFormat="1" ht="15.75" customHeight="1">
      <c r="A49" s="18" t="s">
        <v>218</v>
      </c>
      <c r="B49" s="18" t="s">
        <v>74</v>
      </c>
      <c r="C49" s="19">
        <f>COUNTA(D49:CC49)</f>
        <v>29</v>
      </c>
      <c r="D49" s="20" t="s">
        <v>5</v>
      </c>
      <c r="E49" s="21" t="s">
        <v>76</v>
      </c>
      <c r="F49" s="22" t="s">
        <v>41</v>
      </c>
      <c r="G49" s="21" t="s">
        <v>6</v>
      </c>
      <c r="H49" s="22" t="s">
        <v>7</v>
      </c>
      <c r="I49" s="21" t="s">
        <v>8</v>
      </c>
      <c r="J49" s="22" t="s">
        <v>9</v>
      </c>
      <c r="K49" s="22" t="s">
        <v>10</v>
      </c>
      <c r="L49" s="22" t="s">
        <v>11</v>
      </c>
      <c r="M49" s="22" t="s">
        <v>12</v>
      </c>
      <c r="N49" s="22" t="s">
        <v>13</v>
      </c>
      <c r="O49" s="22" t="s">
        <v>14</v>
      </c>
      <c r="P49" s="23" t="s">
        <v>15</v>
      </c>
      <c r="Q49" s="22" t="s">
        <v>82</v>
      </c>
      <c r="R49" s="22" t="s">
        <v>219</v>
      </c>
      <c r="S49" s="22" t="s">
        <v>17</v>
      </c>
      <c r="T49" s="24" t="s">
        <v>18</v>
      </c>
      <c r="U49" s="24" t="s">
        <v>19</v>
      </c>
      <c r="V49" s="24" t="s">
        <v>20</v>
      </c>
      <c r="W49" s="24" t="s">
        <v>21</v>
      </c>
      <c r="X49" s="24" t="s">
        <v>85</v>
      </c>
      <c r="Y49" s="24" t="s">
        <v>22</v>
      </c>
      <c r="Z49" s="24" t="s">
        <v>23</v>
      </c>
      <c r="AA49" s="24" t="s">
        <v>86</v>
      </c>
      <c r="AB49" s="24" t="s">
        <v>24</v>
      </c>
      <c r="AC49" s="24" t="s">
        <v>63</v>
      </c>
      <c r="AD49" s="24" t="s">
        <v>25</v>
      </c>
      <c r="AE49" s="24" t="s">
        <v>26</v>
      </c>
      <c r="AF49" s="24" t="s">
        <v>64</v>
      </c>
    </row>
    <row r="50" spans="1:32" s="25" customFormat="1" ht="15.75" customHeight="1">
      <c r="A50" s="18" t="s">
        <v>232</v>
      </c>
      <c r="B50" s="18" t="s">
        <v>233</v>
      </c>
      <c r="C50" s="19">
        <f>COUNTA(D50:CC50)</f>
        <v>29</v>
      </c>
      <c r="D50" s="35" t="s">
        <v>5</v>
      </c>
      <c r="E50" s="21" t="s">
        <v>142</v>
      </c>
      <c r="F50" s="21" t="s">
        <v>40</v>
      </c>
      <c r="G50" s="21" t="s">
        <v>43</v>
      </c>
      <c r="H50" s="22" t="s">
        <v>234</v>
      </c>
      <c r="I50" s="21" t="s">
        <v>32</v>
      </c>
      <c r="J50" s="22" t="s">
        <v>77</v>
      </c>
      <c r="K50" s="22" t="s">
        <v>9</v>
      </c>
      <c r="L50" s="22" t="s">
        <v>48</v>
      </c>
      <c r="M50" s="22" t="s">
        <v>113</v>
      </c>
      <c r="N50" s="22" t="s">
        <v>235</v>
      </c>
      <c r="O50" s="22" t="s">
        <v>11</v>
      </c>
      <c r="P50" s="23" t="s">
        <v>30</v>
      </c>
      <c r="Q50" s="22" t="s">
        <v>82</v>
      </c>
      <c r="R50" s="22" t="s">
        <v>236</v>
      </c>
      <c r="S50" s="22" t="s">
        <v>115</v>
      </c>
      <c r="T50" s="24" t="s">
        <v>237</v>
      </c>
      <c r="U50" s="24" t="s">
        <v>95</v>
      </c>
      <c r="V50" s="24" t="s">
        <v>57</v>
      </c>
      <c r="W50" s="24" t="s">
        <v>202</v>
      </c>
      <c r="X50" s="24" t="s">
        <v>238</v>
      </c>
      <c r="Y50" s="24" t="s">
        <v>239</v>
      </c>
      <c r="Z50" s="24" t="s">
        <v>85</v>
      </c>
      <c r="AA50" s="24" t="s">
        <v>144</v>
      </c>
      <c r="AB50" s="24" t="s">
        <v>240</v>
      </c>
      <c r="AC50" s="24" t="s">
        <v>61</v>
      </c>
      <c r="AD50" s="24" t="s">
        <v>36</v>
      </c>
      <c r="AE50" s="24" t="s">
        <v>26</v>
      </c>
      <c r="AF50" s="24" t="s">
        <v>64</v>
      </c>
    </row>
    <row r="51" spans="1:255" s="44" customFormat="1" ht="15.75" customHeight="1">
      <c r="A51" s="18" t="s">
        <v>343</v>
      </c>
      <c r="B51" s="18" t="s">
        <v>344</v>
      </c>
      <c r="C51" s="19">
        <f>COUNTA(D51:CC51)</f>
        <v>29</v>
      </c>
      <c r="D51" s="35" t="s">
        <v>39</v>
      </c>
      <c r="E51" s="21" t="s">
        <v>5</v>
      </c>
      <c r="F51" s="22" t="s">
        <v>40</v>
      </c>
      <c r="G51" s="21" t="s">
        <v>42</v>
      </c>
      <c r="H51" s="22" t="s">
        <v>43</v>
      </c>
      <c r="I51" s="37" t="s">
        <v>44</v>
      </c>
      <c r="J51" s="22" t="s">
        <v>8</v>
      </c>
      <c r="K51" s="22" t="s">
        <v>46</v>
      </c>
      <c r="L51" s="22" t="s">
        <v>32</v>
      </c>
      <c r="M51" s="22" t="s">
        <v>104</v>
      </c>
      <c r="N51" s="22" t="s">
        <v>11</v>
      </c>
      <c r="O51" s="22" t="s">
        <v>39</v>
      </c>
      <c r="P51" s="157" t="s">
        <v>212</v>
      </c>
      <c r="Q51" s="22" t="s">
        <v>50</v>
      </c>
      <c r="R51" s="22" t="s">
        <v>125</v>
      </c>
      <c r="S51" s="22" t="s">
        <v>205</v>
      </c>
      <c r="T51" s="24" t="s">
        <v>41</v>
      </c>
      <c r="U51" s="24" t="s">
        <v>52</v>
      </c>
      <c r="V51" s="24" t="s">
        <v>56</v>
      </c>
      <c r="W51" s="24" t="s">
        <v>96</v>
      </c>
      <c r="X51" s="38" t="s">
        <v>33</v>
      </c>
      <c r="Y51" s="38" t="s">
        <v>116</v>
      </c>
      <c r="Z51" s="38" t="s">
        <v>144</v>
      </c>
      <c r="AA51" s="38" t="s">
        <v>86</v>
      </c>
      <c r="AB51" s="38" t="s">
        <v>130</v>
      </c>
      <c r="AC51" s="38" t="s">
        <v>100</v>
      </c>
      <c r="AD51" s="38" t="s">
        <v>64</v>
      </c>
      <c r="AE51" s="38" t="s">
        <v>87</v>
      </c>
      <c r="AF51" s="24" t="s">
        <v>101</v>
      </c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:31" s="25" customFormat="1" ht="15.75" customHeight="1">
      <c r="A52" s="18" t="s">
        <v>272</v>
      </c>
      <c r="B52" s="18" t="s">
        <v>273</v>
      </c>
      <c r="C52" s="19">
        <f>COUNTA(D52:CC52)</f>
        <v>28</v>
      </c>
      <c r="D52" s="35" t="s">
        <v>39</v>
      </c>
      <c r="E52" s="21" t="s">
        <v>5</v>
      </c>
      <c r="F52" s="22" t="s">
        <v>40</v>
      </c>
      <c r="G52" s="21" t="s">
        <v>41</v>
      </c>
      <c r="H52" s="22" t="s">
        <v>42</v>
      </c>
      <c r="I52" s="37" t="s">
        <v>44</v>
      </c>
      <c r="J52" s="22" t="s">
        <v>45</v>
      </c>
      <c r="K52" s="22" t="s">
        <v>46</v>
      </c>
      <c r="L52" s="22" t="s">
        <v>47</v>
      </c>
      <c r="M52" s="22" t="s">
        <v>104</v>
      </c>
      <c r="N52" s="22" t="s">
        <v>49</v>
      </c>
      <c r="O52" s="22" t="s">
        <v>256</v>
      </c>
      <c r="P52" s="23" t="s">
        <v>51</v>
      </c>
      <c r="Q52" s="22" t="s">
        <v>70</v>
      </c>
      <c r="R52" s="22" t="s">
        <v>52</v>
      </c>
      <c r="S52" s="22" t="s">
        <v>33</v>
      </c>
      <c r="T52" s="24" t="s">
        <v>57</v>
      </c>
      <c r="U52" s="24" t="s">
        <v>85</v>
      </c>
      <c r="V52" s="24" t="s">
        <v>198</v>
      </c>
      <c r="W52" s="24" t="s">
        <v>59</v>
      </c>
      <c r="X52" s="24" t="s">
        <v>86</v>
      </c>
      <c r="Y52" s="24" t="s">
        <v>61</v>
      </c>
      <c r="Z52" s="24" t="s">
        <v>11</v>
      </c>
      <c r="AA52" s="24" t="s">
        <v>13</v>
      </c>
      <c r="AB52" s="24" t="s">
        <v>62</v>
      </c>
      <c r="AC52" s="24" t="s">
        <v>17</v>
      </c>
      <c r="AD52" s="24" t="s">
        <v>63</v>
      </c>
      <c r="AE52" s="24" t="s">
        <v>36</v>
      </c>
    </row>
    <row r="53" spans="1:255" s="54" customFormat="1" ht="15.75" customHeight="1">
      <c r="A53" s="18" t="s">
        <v>373</v>
      </c>
      <c r="B53" s="18" t="s">
        <v>374</v>
      </c>
      <c r="C53" s="19">
        <f>COUNTA(D53:CC53)</f>
        <v>28</v>
      </c>
      <c r="D53" s="35" t="s">
        <v>5</v>
      </c>
      <c r="E53" s="21" t="s">
        <v>41</v>
      </c>
      <c r="F53" s="22" t="s">
        <v>6</v>
      </c>
      <c r="G53" s="21" t="s">
        <v>7</v>
      </c>
      <c r="H53" s="22" t="s">
        <v>8</v>
      </c>
      <c r="I53" s="21" t="s">
        <v>201</v>
      </c>
      <c r="J53" s="22" t="s">
        <v>9</v>
      </c>
      <c r="K53" s="22" t="s">
        <v>10</v>
      </c>
      <c r="L53" s="22" t="s">
        <v>80</v>
      </c>
      <c r="M53" s="22" t="s">
        <v>11</v>
      </c>
      <c r="N53" s="22" t="s">
        <v>12</v>
      </c>
      <c r="O53" s="22" t="s">
        <v>14</v>
      </c>
      <c r="P53" s="22" t="s">
        <v>15</v>
      </c>
      <c r="Q53" s="22" t="s">
        <v>82</v>
      </c>
      <c r="R53" s="22" t="s">
        <v>16</v>
      </c>
      <c r="S53" s="22" t="s">
        <v>375</v>
      </c>
      <c r="T53" s="24" t="s">
        <v>17</v>
      </c>
      <c r="U53" s="24" t="s">
        <v>376</v>
      </c>
      <c r="V53" s="24" t="s">
        <v>377</v>
      </c>
      <c r="W53" s="24" t="s">
        <v>21</v>
      </c>
      <c r="X53" s="24" t="s">
        <v>85</v>
      </c>
      <c r="Y53" s="24" t="s">
        <v>23</v>
      </c>
      <c r="Z53" s="24" t="s">
        <v>244</v>
      </c>
      <c r="AA53" s="24" t="s">
        <v>192</v>
      </c>
      <c r="AB53" s="24" t="s">
        <v>25</v>
      </c>
      <c r="AC53" s="24" t="s">
        <v>64</v>
      </c>
      <c r="AD53" s="24" t="s">
        <v>195</v>
      </c>
      <c r="AE53" s="24" t="s">
        <v>27</v>
      </c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31" s="25" customFormat="1" ht="15.75" customHeight="1">
      <c r="A54" s="18" t="s">
        <v>625</v>
      </c>
      <c r="B54" s="18" t="s">
        <v>626</v>
      </c>
      <c r="C54" s="19">
        <f>COUNTA(D54:CC54)</f>
        <v>28</v>
      </c>
      <c r="D54" s="35" t="s">
        <v>39</v>
      </c>
      <c r="E54" s="21" t="s">
        <v>5</v>
      </c>
      <c r="F54" s="22" t="s">
        <v>40</v>
      </c>
      <c r="G54" s="21" t="s">
        <v>41</v>
      </c>
      <c r="H54" s="22" t="s">
        <v>42</v>
      </c>
      <c r="I54" s="37" t="s">
        <v>76</v>
      </c>
      <c r="J54" s="22" t="s">
        <v>43</v>
      </c>
      <c r="K54" s="22" t="s">
        <v>44</v>
      </c>
      <c r="L54" s="22" t="s">
        <v>46</v>
      </c>
      <c r="M54" s="22" t="s">
        <v>104</v>
      </c>
      <c r="N54" s="22" t="s">
        <v>48</v>
      </c>
      <c r="O54" s="22" t="s">
        <v>79</v>
      </c>
      <c r="P54" s="22" t="s">
        <v>212</v>
      </c>
      <c r="Q54" s="22" t="s">
        <v>226</v>
      </c>
      <c r="R54" s="22" t="s">
        <v>51</v>
      </c>
      <c r="S54" s="22" t="s">
        <v>52</v>
      </c>
      <c r="T54" s="24" t="s">
        <v>54</v>
      </c>
      <c r="U54" s="24" t="s">
        <v>58</v>
      </c>
      <c r="V54" s="24" t="s">
        <v>59</v>
      </c>
      <c r="W54" s="24" t="s">
        <v>80</v>
      </c>
      <c r="X54" s="24" t="s">
        <v>13</v>
      </c>
      <c r="Y54" s="24" t="s">
        <v>62</v>
      </c>
      <c r="Z54" s="24" t="s">
        <v>17</v>
      </c>
      <c r="AA54" s="24" t="s">
        <v>58</v>
      </c>
      <c r="AB54" s="24" t="s">
        <v>63</v>
      </c>
      <c r="AC54" s="24" t="s">
        <v>36</v>
      </c>
      <c r="AD54" s="24" t="s">
        <v>26</v>
      </c>
      <c r="AE54" s="24" t="s">
        <v>64</v>
      </c>
    </row>
    <row r="55" spans="1:30" s="25" customFormat="1" ht="15.75" customHeight="1">
      <c r="A55" s="18" t="s">
        <v>224</v>
      </c>
      <c r="B55" s="18" t="s">
        <v>225</v>
      </c>
      <c r="C55" s="19">
        <f>COUNTA(D55:CC55)</f>
        <v>27</v>
      </c>
      <c r="D55" s="20" t="s">
        <v>39</v>
      </c>
      <c r="E55" s="21" t="s">
        <v>5</v>
      </c>
      <c r="F55" s="22" t="s">
        <v>40</v>
      </c>
      <c r="G55" s="21" t="s">
        <v>41</v>
      </c>
      <c r="H55" s="22" t="s">
        <v>42</v>
      </c>
      <c r="I55" s="37" t="s">
        <v>76</v>
      </c>
      <c r="J55" s="22" t="s">
        <v>43</v>
      </c>
      <c r="K55" s="22" t="s">
        <v>44</v>
      </c>
      <c r="L55" s="22" t="s">
        <v>32</v>
      </c>
      <c r="M55" s="22" t="s">
        <v>46</v>
      </c>
      <c r="N55" s="22" t="s">
        <v>25</v>
      </c>
      <c r="O55" s="22" t="s">
        <v>48</v>
      </c>
      <c r="P55" s="23" t="s">
        <v>79</v>
      </c>
      <c r="Q55" s="22" t="s">
        <v>212</v>
      </c>
      <c r="R55" s="22" t="s">
        <v>226</v>
      </c>
      <c r="S55" s="22" t="s">
        <v>51</v>
      </c>
      <c r="T55" s="24" t="s">
        <v>52</v>
      </c>
      <c r="U55" s="24" t="s">
        <v>54</v>
      </c>
      <c r="V55" s="24" t="s">
        <v>58</v>
      </c>
      <c r="W55" s="24" t="s">
        <v>59</v>
      </c>
      <c r="X55" s="24" t="s">
        <v>13</v>
      </c>
      <c r="Y55" s="24" t="s">
        <v>80</v>
      </c>
      <c r="Z55" s="24" t="s">
        <v>62</v>
      </c>
      <c r="AA55" s="24" t="s">
        <v>17</v>
      </c>
      <c r="AB55" s="24" t="s">
        <v>63</v>
      </c>
      <c r="AC55" s="24" t="s">
        <v>26</v>
      </c>
      <c r="AD55" s="24" t="s">
        <v>64</v>
      </c>
    </row>
    <row r="56" spans="1:255" s="25" customFormat="1" ht="15.75" customHeight="1">
      <c r="A56" s="39" t="s">
        <v>328</v>
      </c>
      <c r="B56" s="39" t="s">
        <v>66</v>
      </c>
      <c r="C56" s="19">
        <f>COUNTA(D56:CC56)</f>
        <v>27</v>
      </c>
      <c r="D56" s="57" t="s">
        <v>149</v>
      </c>
      <c r="E56" s="40" t="s">
        <v>79</v>
      </c>
      <c r="F56" s="22" t="s">
        <v>329</v>
      </c>
      <c r="G56" s="40" t="s">
        <v>247</v>
      </c>
      <c r="H56" s="22" t="s">
        <v>330</v>
      </c>
      <c r="I56" s="21" t="s">
        <v>331</v>
      </c>
      <c r="J56" s="22" t="s">
        <v>332</v>
      </c>
      <c r="K56" s="22" t="s">
        <v>333</v>
      </c>
      <c r="L56" s="22" t="s">
        <v>334</v>
      </c>
      <c r="M56" s="22" t="s">
        <v>335</v>
      </c>
      <c r="N56" s="22" t="s">
        <v>51</v>
      </c>
      <c r="O56" s="22" t="s">
        <v>70</v>
      </c>
      <c r="P56" s="23" t="s">
        <v>30</v>
      </c>
      <c r="Q56" s="22" t="s">
        <v>336</v>
      </c>
      <c r="R56" s="22" t="s">
        <v>337</v>
      </c>
      <c r="S56" s="22" t="s">
        <v>338</v>
      </c>
      <c r="T56" s="68" t="s">
        <v>339</v>
      </c>
      <c r="U56" s="22" t="s">
        <v>340</v>
      </c>
      <c r="V56" s="22" t="s">
        <v>55</v>
      </c>
      <c r="W56" s="22" t="s">
        <v>56</v>
      </c>
      <c r="X56" s="22" t="s">
        <v>150</v>
      </c>
      <c r="Y56" s="22" t="s">
        <v>149</v>
      </c>
      <c r="Z56" s="53" t="s">
        <v>341</v>
      </c>
      <c r="AA56" s="53" t="s">
        <v>26</v>
      </c>
      <c r="AB56" s="53" t="s">
        <v>26</v>
      </c>
      <c r="AC56" s="53" t="s">
        <v>342</v>
      </c>
      <c r="AD56" s="53" t="s">
        <v>151</v>
      </c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</row>
    <row r="57" spans="1:30" s="25" customFormat="1" ht="15.75" customHeight="1">
      <c r="A57" s="18" t="s">
        <v>353</v>
      </c>
      <c r="B57" s="18" t="s">
        <v>354</v>
      </c>
      <c r="C57" s="19">
        <f>COUNTA(D57:CC57)</f>
        <v>27</v>
      </c>
      <c r="D57" s="35" t="s">
        <v>5</v>
      </c>
      <c r="E57" s="21" t="s">
        <v>40</v>
      </c>
      <c r="F57" s="22" t="s">
        <v>142</v>
      </c>
      <c r="G57" s="21" t="s">
        <v>42</v>
      </c>
      <c r="H57" s="21" t="s">
        <v>43</v>
      </c>
      <c r="I57" s="22" t="s">
        <v>44</v>
      </c>
      <c r="J57" s="22" t="s">
        <v>355</v>
      </c>
      <c r="K57" s="22" t="s">
        <v>8</v>
      </c>
      <c r="L57" s="22" t="s">
        <v>32</v>
      </c>
      <c r="M57" s="22" t="s">
        <v>104</v>
      </c>
      <c r="N57" s="22" t="s">
        <v>48</v>
      </c>
      <c r="O57" s="22" t="s">
        <v>49</v>
      </c>
      <c r="P57" s="23" t="s">
        <v>11</v>
      </c>
      <c r="Q57" s="22" t="s">
        <v>50</v>
      </c>
      <c r="R57" s="22" t="s">
        <v>51</v>
      </c>
      <c r="S57" s="22" t="s">
        <v>205</v>
      </c>
      <c r="T57" s="24" t="s">
        <v>52</v>
      </c>
      <c r="U57" s="24" t="s">
        <v>116</v>
      </c>
      <c r="V57" s="24" t="s">
        <v>22</v>
      </c>
      <c r="W57" s="24" t="s">
        <v>129</v>
      </c>
      <c r="X57" s="24" t="s">
        <v>86</v>
      </c>
      <c r="Y57" s="24" t="s">
        <v>61</v>
      </c>
      <c r="Z57" s="24" t="s">
        <v>63</v>
      </c>
      <c r="AA57" s="24" t="s">
        <v>36</v>
      </c>
      <c r="AB57" s="24" t="s">
        <v>64</v>
      </c>
      <c r="AC57" s="24" t="s">
        <v>87</v>
      </c>
      <c r="AD57" s="24" t="s">
        <v>101</v>
      </c>
    </row>
    <row r="58" spans="1:30" s="25" customFormat="1" ht="15.75" customHeight="1">
      <c r="A58" s="18" t="s">
        <v>388</v>
      </c>
      <c r="B58" s="18" t="s">
        <v>390</v>
      </c>
      <c r="C58" s="19">
        <f>COUNTA(D58:CC58)</f>
        <v>27</v>
      </c>
      <c r="D58" s="35" t="s">
        <v>5</v>
      </c>
      <c r="E58" s="21" t="s">
        <v>41</v>
      </c>
      <c r="F58" s="22" t="s">
        <v>44</v>
      </c>
      <c r="G58" s="21" t="s">
        <v>137</v>
      </c>
      <c r="H58" s="22" t="s">
        <v>45</v>
      </c>
      <c r="I58" s="37" t="s">
        <v>47</v>
      </c>
      <c r="J58" s="22" t="s">
        <v>104</v>
      </c>
      <c r="K58" s="22" t="s">
        <v>48</v>
      </c>
      <c r="L58" s="22" t="s">
        <v>79</v>
      </c>
      <c r="M58" s="22" t="s">
        <v>49</v>
      </c>
      <c r="N58" s="22" t="s">
        <v>212</v>
      </c>
      <c r="O58" s="22" t="s">
        <v>50</v>
      </c>
      <c r="P58" s="22" t="s">
        <v>51</v>
      </c>
      <c r="Q58" s="22" t="s">
        <v>205</v>
      </c>
      <c r="R58" s="22" t="s">
        <v>52</v>
      </c>
      <c r="S58" s="22" t="s">
        <v>55</v>
      </c>
      <c r="T58" s="24" t="s">
        <v>115</v>
      </c>
      <c r="U58" s="24" t="s">
        <v>56</v>
      </c>
      <c r="V58" s="24" t="s">
        <v>13</v>
      </c>
      <c r="W58" s="24" t="s">
        <v>198</v>
      </c>
      <c r="X58" s="24" t="s">
        <v>22</v>
      </c>
      <c r="Y58" s="24" t="s">
        <v>61</v>
      </c>
      <c r="Z58" s="24" t="s">
        <v>63</v>
      </c>
      <c r="AA58" s="24" t="s">
        <v>36</v>
      </c>
      <c r="AB58" s="24" t="s">
        <v>64</v>
      </c>
      <c r="AC58" s="24" t="s">
        <v>87</v>
      </c>
      <c r="AD58" s="24" t="s">
        <v>101</v>
      </c>
    </row>
    <row r="59" spans="1:30" s="25" customFormat="1" ht="15.75" customHeight="1">
      <c r="A59" s="18" t="s">
        <v>433</v>
      </c>
      <c r="B59" s="18" t="s">
        <v>387</v>
      </c>
      <c r="C59" s="19">
        <f>COUNTA(D59:CC59)</f>
        <v>27</v>
      </c>
      <c r="D59" s="35" t="s">
        <v>39</v>
      </c>
      <c r="E59" s="21" t="s">
        <v>5</v>
      </c>
      <c r="F59" s="22" t="s">
        <v>40</v>
      </c>
      <c r="G59" s="21" t="s">
        <v>41</v>
      </c>
      <c r="H59" s="22" t="s">
        <v>42</v>
      </c>
      <c r="I59" s="37" t="s">
        <v>43</v>
      </c>
      <c r="J59" s="22" t="s">
        <v>44</v>
      </c>
      <c r="K59" s="22" t="s">
        <v>45</v>
      </c>
      <c r="L59" s="22" t="s">
        <v>46</v>
      </c>
      <c r="M59" s="22" t="s">
        <v>104</v>
      </c>
      <c r="N59" s="22" t="s">
        <v>48</v>
      </c>
      <c r="O59" s="22" t="s">
        <v>79</v>
      </c>
      <c r="P59" s="23" t="s">
        <v>49</v>
      </c>
      <c r="Q59" s="22" t="s">
        <v>50</v>
      </c>
      <c r="R59" s="22" t="s">
        <v>51</v>
      </c>
      <c r="S59" s="22" t="s">
        <v>205</v>
      </c>
      <c r="T59" s="24" t="s">
        <v>53</v>
      </c>
      <c r="U59" s="24" t="s">
        <v>54</v>
      </c>
      <c r="V59" s="24" t="s">
        <v>56</v>
      </c>
      <c r="W59" s="24" t="s">
        <v>150</v>
      </c>
      <c r="X59" s="24" t="s">
        <v>13</v>
      </c>
      <c r="Y59" s="24" t="s">
        <v>129</v>
      </c>
      <c r="Z59" s="24" t="s">
        <v>61</v>
      </c>
      <c r="AA59" s="24" t="s">
        <v>63</v>
      </c>
      <c r="AB59" s="24" t="s">
        <v>26</v>
      </c>
      <c r="AC59" s="24" t="s">
        <v>64</v>
      </c>
      <c r="AD59" s="24" t="s">
        <v>87</v>
      </c>
    </row>
    <row r="60" spans="1:255" s="44" customFormat="1" ht="15.75" customHeight="1">
      <c r="A60" s="18" t="s">
        <v>213</v>
      </c>
      <c r="B60" s="18" t="s">
        <v>214</v>
      </c>
      <c r="C60" s="19">
        <f>COUNTA(D60:CC60)</f>
        <v>26</v>
      </c>
      <c r="D60" s="20" t="s">
        <v>39</v>
      </c>
      <c r="E60" s="21" t="s">
        <v>40</v>
      </c>
      <c r="F60" s="53" t="s">
        <v>41</v>
      </c>
      <c r="G60" s="38" t="s">
        <v>42</v>
      </c>
      <c r="H60" s="37" t="s">
        <v>76</v>
      </c>
      <c r="I60" s="40" t="s">
        <v>43</v>
      </c>
      <c r="J60" s="22" t="s">
        <v>44</v>
      </c>
      <c r="K60" s="22" t="s">
        <v>78</v>
      </c>
      <c r="L60" s="22" t="s">
        <v>104</v>
      </c>
      <c r="M60" s="22" t="s">
        <v>10</v>
      </c>
      <c r="N60" s="22" t="s">
        <v>11</v>
      </c>
      <c r="O60" s="22" t="s">
        <v>39</v>
      </c>
      <c r="P60" s="23" t="s">
        <v>50</v>
      </c>
      <c r="Q60" s="22" t="s">
        <v>70</v>
      </c>
      <c r="R60" s="22" t="s">
        <v>52</v>
      </c>
      <c r="S60" s="22" t="s">
        <v>53</v>
      </c>
      <c r="T60" s="24" t="s">
        <v>33</v>
      </c>
      <c r="U60" s="24" t="s">
        <v>56</v>
      </c>
      <c r="V60" s="24" t="s">
        <v>98</v>
      </c>
      <c r="W60" s="24" t="s">
        <v>60</v>
      </c>
      <c r="X60" s="24" t="s">
        <v>80</v>
      </c>
      <c r="Y60" s="24" t="s">
        <v>11</v>
      </c>
      <c r="Z60" s="24" t="s">
        <v>13</v>
      </c>
      <c r="AA60" s="24" t="s">
        <v>62</v>
      </c>
      <c r="AB60" s="24" t="s">
        <v>36</v>
      </c>
      <c r="AC60" s="24" t="s">
        <v>26</v>
      </c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</row>
    <row r="61" spans="1:29" s="25" customFormat="1" ht="15.75" customHeight="1">
      <c r="A61" s="18" t="s">
        <v>443</v>
      </c>
      <c r="B61" s="18" t="s">
        <v>4</v>
      </c>
      <c r="C61" s="19">
        <f>COUNTA(D61:CC61)</f>
        <v>26</v>
      </c>
      <c r="D61" s="35" t="s">
        <v>92</v>
      </c>
      <c r="E61" s="21" t="s">
        <v>40</v>
      </c>
      <c r="F61" s="22" t="s">
        <v>44</v>
      </c>
      <c r="G61" s="21" t="s">
        <v>355</v>
      </c>
      <c r="H61" s="22" t="s">
        <v>8</v>
      </c>
      <c r="I61" s="37" t="s">
        <v>32</v>
      </c>
      <c r="J61" s="22" t="s">
        <v>442</v>
      </c>
      <c r="K61" s="22" t="s">
        <v>48</v>
      </c>
      <c r="L61" s="22" t="s">
        <v>79</v>
      </c>
      <c r="M61" s="22" t="s">
        <v>49</v>
      </c>
      <c r="N61" s="22" t="s">
        <v>11</v>
      </c>
      <c r="O61" s="22" t="s">
        <v>124</v>
      </c>
      <c r="P61" s="22" t="s">
        <v>50</v>
      </c>
      <c r="Q61" s="22" t="s">
        <v>15</v>
      </c>
      <c r="R61" s="22" t="s">
        <v>33</v>
      </c>
      <c r="S61" s="22" t="s">
        <v>128</v>
      </c>
      <c r="T61" s="24" t="s">
        <v>116</v>
      </c>
      <c r="U61" s="24" t="s">
        <v>22</v>
      </c>
      <c r="V61" s="24" t="s">
        <v>144</v>
      </c>
      <c r="W61" s="24" t="s">
        <v>23</v>
      </c>
      <c r="X61" s="24" t="s">
        <v>86</v>
      </c>
      <c r="Y61" s="24" t="s">
        <v>24</v>
      </c>
      <c r="Z61" s="24" t="s">
        <v>130</v>
      </c>
      <c r="AA61" s="24" t="s">
        <v>64</v>
      </c>
      <c r="AB61" s="24" t="s">
        <v>372</v>
      </c>
      <c r="AC61" s="24" t="s">
        <v>101</v>
      </c>
    </row>
    <row r="62" spans="1:255" s="44" customFormat="1" ht="15.75" customHeight="1">
      <c r="A62" s="70" t="s">
        <v>450</v>
      </c>
      <c r="B62" s="18" t="s">
        <v>451</v>
      </c>
      <c r="C62" s="19">
        <f>COUNTA(D62:CC62)</f>
        <v>26</v>
      </c>
      <c r="D62" s="35" t="s">
        <v>40</v>
      </c>
      <c r="E62" s="21" t="s">
        <v>42</v>
      </c>
      <c r="F62" s="22" t="s">
        <v>44</v>
      </c>
      <c r="G62" s="21" t="s">
        <v>137</v>
      </c>
      <c r="H62" s="22" t="s">
        <v>32</v>
      </c>
      <c r="I62" s="37" t="s">
        <v>46</v>
      </c>
      <c r="J62" s="22" t="s">
        <v>47</v>
      </c>
      <c r="K62" s="22" t="s">
        <v>25</v>
      </c>
      <c r="L62" s="22" t="s">
        <v>79</v>
      </c>
      <c r="M62" s="22" t="s">
        <v>113</v>
      </c>
      <c r="N62" s="22" t="s">
        <v>51</v>
      </c>
      <c r="O62" s="22" t="s">
        <v>205</v>
      </c>
      <c r="P62" s="22" t="s">
        <v>52</v>
      </c>
      <c r="Q62" s="22" t="s">
        <v>115</v>
      </c>
      <c r="R62" s="22" t="s">
        <v>56</v>
      </c>
      <c r="S62" s="22" t="s">
        <v>13</v>
      </c>
      <c r="T62" s="24" t="s">
        <v>85</v>
      </c>
      <c r="U62" s="24" t="s">
        <v>22</v>
      </c>
      <c r="V62" s="24" t="s">
        <v>59</v>
      </c>
      <c r="W62" s="24" t="s">
        <v>129</v>
      </c>
      <c r="X62" s="24" t="s">
        <v>86</v>
      </c>
      <c r="Y62" s="24" t="s">
        <v>61</v>
      </c>
      <c r="Z62" s="24" t="s">
        <v>63</v>
      </c>
      <c r="AA62" s="24" t="s">
        <v>36</v>
      </c>
      <c r="AB62" s="24" t="s">
        <v>26</v>
      </c>
      <c r="AC62" s="24" t="s">
        <v>87</v>
      </c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</row>
    <row r="63" spans="1:255" s="25" customFormat="1" ht="15.75" customHeight="1">
      <c r="A63" s="18" t="s">
        <v>615</v>
      </c>
      <c r="B63" s="18" t="s">
        <v>616</v>
      </c>
      <c r="C63" s="19">
        <f>COUNTA(D63:CC63)</f>
        <v>26</v>
      </c>
      <c r="D63" s="35" t="s">
        <v>39</v>
      </c>
      <c r="E63" s="21" t="s">
        <v>76</v>
      </c>
      <c r="F63" s="22" t="s">
        <v>40</v>
      </c>
      <c r="G63" s="21" t="s">
        <v>43</v>
      </c>
      <c r="H63" s="22" t="s">
        <v>7</v>
      </c>
      <c r="I63" s="21" t="s">
        <v>8</v>
      </c>
      <c r="J63" s="22" t="s">
        <v>32</v>
      </c>
      <c r="K63" s="22" t="s">
        <v>201</v>
      </c>
      <c r="L63" s="22" t="s">
        <v>77</v>
      </c>
      <c r="M63" s="22" t="s">
        <v>10</v>
      </c>
      <c r="N63" s="22" t="s">
        <v>49</v>
      </c>
      <c r="O63" s="22" t="s">
        <v>12</v>
      </c>
      <c r="P63" s="23" t="s">
        <v>13</v>
      </c>
      <c r="Q63" s="22" t="s">
        <v>14</v>
      </c>
      <c r="R63" s="22" t="s">
        <v>82</v>
      </c>
      <c r="S63" s="22" t="s">
        <v>16</v>
      </c>
      <c r="T63" s="24" t="s">
        <v>17</v>
      </c>
      <c r="U63" s="24" t="s">
        <v>95</v>
      </c>
      <c r="V63" s="24" t="s">
        <v>202</v>
      </c>
      <c r="W63" s="24" t="s">
        <v>85</v>
      </c>
      <c r="X63" s="24" t="s">
        <v>138</v>
      </c>
      <c r="Y63" s="24" t="s">
        <v>23</v>
      </c>
      <c r="Z63" s="24" t="s">
        <v>86</v>
      </c>
      <c r="AA63" s="24" t="s">
        <v>63</v>
      </c>
      <c r="AB63" s="24" t="s">
        <v>26</v>
      </c>
      <c r="AC63" s="24" t="s">
        <v>27</v>
      </c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</row>
    <row r="64" spans="1:28" s="25" customFormat="1" ht="15.75" customHeight="1">
      <c r="A64" s="18" t="s">
        <v>197</v>
      </c>
      <c r="B64" s="18" t="s">
        <v>147</v>
      </c>
      <c r="C64" s="19">
        <f>COUNTA(D64:CC64)</f>
        <v>25</v>
      </c>
      <c r="D64" s="20" t="s">
        <v>39</v>
      </c>
      <c r="E64" s="21" t="s">
        <v>5</v>
      </c>
      <c r="F64" s="22" t="s">
        <v>41</v>
      </c>
      <c r="G64" s="21" t="s">
        <v>42</v>
      </c>
      <c r="H64" s="22" t="s">
        <v>44</v>
      </c>
      <c r="I64" s="37" t="s">
        <v>8</v>
      </c>
      <c r="J64" s="22" t="s">
        <v>45</v>
      </c>
      <c r="K64" s="22" t="s">
        <v>25</v>
      </c>
      <c r="L64" s="22" t="s">
        <v>48</v>
      </c>
      <c r="M64" s="22" t="s">
        <v>49</v>
      </c>
      <c r="N64" s="22" t="s">
        <v>51</v>
      </c>
      <c r="O64" s="22" t="s">
        <v>94</v>
      </c>
      <c r="P64" s="22" t="s">
        <v>30</v>
      </c>
      <c r="Q64" s="22" t="s">
        <v>115</v>
      </c>
      <c r="R64" s="22" t="s">
        <v>95</v>
      </c>
      <c r="S64" s="22" t="s">
        <v>13</v>
      </c>
      <c r="T64" s="24" t="s">
        <v>198</v>
      </c>
      <c r="U64" s="24" t="s">
        <v>22</v>
      </c>
      <c r="V64" s="24" t="s">
        <v>59</v>
      </c>
      <c r="W64" s="24" t="s">
        <v>86</v>
      </c>
      <c r="X64" s="24" t="s">
        <v>13</v>
      </c>
      <c r="Y64" s="24" t="s">
        <v>63</v>
      </c>
      <c r="Z64" s="24" t="s">
        <v>36</v>
      </c>
      <c r="AA64" s="24" t="s">
        <v>64</v>
      </c>
      <c r="AB64" s="24" t="s">
        <v>87</v>
      </c>
    </row>
    <row r="65" spans="1:255" s="64" customFormat="1" ht="15.75" customHeight="1">
      <c r="A65" s="18" t="s">
        <v>585</v>
      </c>
      <c r="B65" s="18" t="s">
        <v>108</v>
      </c>
      <c r="C65" s="19">
        <f>COUNTA(D65:CC65)</f>
        <v>25</v>
      </c>
      <c r="D65" s="35" t="s">
        <v>5</v>
      </c>
      <c r="E65" s="21" t="s">
        <v>41</v>
      </c>
      <c r="F65" s="22" t="s">
        <v>6</v>
      </c>
      <c r="G65" s="21" t="s">
        <v>7</v>
      </c>
      <c r="H65" s="22" t="s">
        <v>8</v>
      </c>
      <c r="I65" s="21" t="s">
        <v>201</v>
      </c>
      <c r="J65" s="22" t="s">
        <v>9</v>
      </c>
      <c r="K65" s="22" t="s">
        <v>10</v>
      </c>
      <c r="L65" s="22" t="s">
        <v>80</v>
      </c>
      <c r="M65" s="22" t="s">
        <v>11</v>
      </c>
      <c r="N65" s="22" t="s">
        <v>12</v>
      </c>
      <c r="O65" s="22" t="s">
        <v>13</v>
      </c>
      <c r="P65" s="23" t="s">
        <v>14</v>
      </c>
      <c r="Q65" s="22" t="s">
        <v>15</v>
      </c>
      <c r="R65" s="22" t="s">
        <v>82</v>
      </c>
      <c r="S65" s="22" t="s">
        <v>16</v>
      </c>
      <c r="T65" s="24" t="s">
        <v>18</v>
      </c>
      <c r="U65" s="24" t="s">
        <v>19</v>
      </c>
      <c r="V65" s="24" t="s">
        <v>20</v>
      </c>
      <c r="W65" s="24" t="s">
        <v>21</v>
      </c>
      <c r="X65" s="24" t="s">
        <v>22</v>
      </c>
      <c r="Y65" s="24" t="s">
        <v>144</v>
      </c>
      <c r="Z65" s="24" t="s">
        <v>86</v>
      </c>
      <c r="AA65" s="24" t="s">
        <v>24</v>
      </c>
      <c r="AB65" s="24" t="s">
        <v>99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</row>
    <row r="66" spans="1:255" s="54" customFormat="1" ht="15.75" customHeight="1">
      <c r="A66" s="18" t="s">
        <v>199</v>
      </c>
      <c r="B66" s="18" t="s">
        <v>200</v>
      </c>
      <c r="C66" s="19">
        <f>COUNTA(D66:CC66)</f>
        <v>24</v>
      </c>
      <c r="D66" s="20" t="s">
        <v>5</v>
      </c>
      <c r="E66" s="21" t="s">
        <v>6</v>
      </c>
      <c r="F66" s="22" t="s">
        <v>32</v>
      </c>
      <c r="G66" s="21" t="s">
        <v>201</v>
      </c>
      <c r="H66" s="22" t="s">
        <v>9</v>
      </c>
      <c r="I66" s="21" t="s">
        <v>10</v>
      </c>
      <c r="J66" s="22" t="s">
        <v>12</v>
      </c>
      <c r="K66" s="22" t="s">
        <v>13</v>
      </c>
      <c r="L66" s="22" t="s">
        <v>14</v>
      </c>
      <c r="M66" s="22" t="s">
        <v>15</v>
      </c>
      <c r="N66" s="22" t="s">
        <v>82</v>
      </c>
      <c r="O66" s="22" t="s">
        <v>16</v>
      </c>
      <c r="P66" s="23" t="s">
        <v>17</v>
      </c>
      <c r="Q66" s="22" t="s">
        <v>85</v>
      </c>
      <c r="R66" s="22" t="s">
        <v>128</v>
      </c>
      <c r="S66" s="22" t="s">
        <v>202</v>
      </c>
      <c r="T66" s="24" t="s">
        <v>22</v>
      </c>
      <c r="U66" s="24" t="s">
        <v>23</v>
      </c>
      <c r="V66" s="24" t="s">
        <v>86</v>
      </c>
      <c r="W66" s="24" t="s">
        <v>24</v>
      </c>
      <c r="X66" s="24" t="s">
        <v>25</v>
      </c>
      <c r="Y66" s="24" t="s">
        <v>26</v>
      </c>
      <c r="Z66" s="24" t="s">
        <v>64</v>
      </c>
      <c r="AA66" s="24" t="s">
        <v>27</v>
      </c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</row>
    <row r="67" spans="1:255" s="34" customFormat="1" ht="15.75" customHeight="1">
      <c r="A67" s="18" t="s">
        <v>478</v>
      </c>
      <c r="B67" s="18" t="s">
        <v>479</v>
      </c>
      <c r="C67" s="19">
        <f>COUNTA(D67:CC67)</f>
        <v>24</v>
      </c>
      <c r="D67" s="35" t="s">
        <v>281</v>
      </c>
      <c r="E67" s="21" t="s">
        <v>480</v>
      </c>
      <c r="F67" s="22" t="s">
        <v>5</v>
      </c>
      <c r="G67" s="21" t="s">
        <v>41</v>
      </c>
      <c r="H67" s="22" t="s">
        <v>165</v>
      </c>
      <c r="I67" s="21" t="s">
        <v>6</v>
      </c>
      <c r="J67" s="22" t="s">
        <v>7</v>
      </c>
      <c r="K67" s="22" t="s">
        <v>8</v>
      </c>
      <c r="L67" s="22" t="s">
        <v>201</v>
      </c>
      <c r="M67" s="22" t="s">
        <v>481</v>
      </c>
      <c r="N67" s="22" t="s">
        <v>80</v>
      </c>
      <c r="O67" s="22" t="s">
        <v>11</v>
      </c>
      <c r="P67" s="23" t="s">
        <v>375</v>
      </c>
      <c r="Q67" s="22" t="s">
        <v>17</v>
      </c>
      <c r="R67" s="22" t="s">
        <v>376</v>
      </c>
      <c r="S67" s="22" t="s">
        <v>377</v>
      </c>
      <c r="T67" s="24" t="s">
        <v>128</v>
      </c>
      <c r="U67" s="24" t="s">
        <v>202</v>
      </c>
      <c r="V67" s="24" t="s">
        <v>23</v>
      </c>
      <c r="W67" s="24" t="s">
        <v>244</v>
      </c>
      <c r="X67" s="24" t="s">
        <v>192</v>
      </c>
      <c r="Y67" s="24" t="s">
        <v>25</v>
      </c>
      <c r="Z67" s="24" t="s">
        <v>195</v>
      </c>
      <c r="AA67" s="24" t="s">
        <v>27</v>
      </c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</row>
    <row r="68" spans="1:26" s="25" customFormat="1" ht="15.75" customHeight="1">
      <c r="A68" s="18" t="s">
        <v>3</v>
      </c>
      <c r="B68" s="18" t="s">
        <v>4</v>
      </c>
      <c r="C68" s="19">
        <f>COUNTA(D68:CC68)</f>
        <v>23</v>
      </c>
      <c r="D68" s="20" t="s">
        <v>5</v>
      </c>
      <c r="E68" s="21" t="s">
        <v>6</v>
      </c>
      <c r="F68" s="22" t="s">
        <v>7</v>
      </c>
      <c r="G68" s="21" t="s">
        <v>8</v>
      </c>
      <c r="H68" s="22" t="s">
        <v>9</v>
      </c>
      <c r="I68" s="21" t="s">
        <v>10</v>
      </c>
      <c r="J68" s="22" t="s">
        <v>11</v>
      </c>
      <c r="K68" s="22" t="s">
        <v>12</v>
      </c>
      <c r="L68" s="22" t="s">
        <v>13</v>
      </c>
      <c r="M68" s="22" t="s">
        <v>14</v>
      </c>
      <c r="N68" s="22" t="s">
        <v>15</v>
      </c>
      <c r="O68" s="22" t="s">
        <v>16</v>
      </c>
      <c r="P68" s="23" t="s">
        <v>17</v>
      </c>
      <c r="Q68" s="22" t="s">
        <v>18</v>
      </c>
      <c r="R68" s="22" t="s">
        <v>19</v>
      </c>
      <c r="S68" s="22" t="s">
        <v>20</v>
      </c>
      <c r="T68" s="24" t="s">
        <v>21</v>
      </c>
      <c r="U68" s="24" t="s">
        <v>22</v>
      </c>
      <c r="V68" s="24" t="s">
        <v>23</v>
      </c>
      <c r="W68" s="24" t="s">
        <v>24</v>
      </c>
      <c r="X68" s="24" t="s">
        <v>25</v>
      </c>
      <c r="Y68" s="24" t="s">
        <v>26</v>
      </c>
      <c r="Z68" s="24" t="s">
        <v>27</v>
      </c>
    </row>
    <row r="69" spans="1:29" s="25" customFormat="1" ht="15.75" customHeight="1">
      <c r="A69" s="18" t="s">
        <v>135</v>
      </c>
      <c r="B69" s="18" t="s">
        <v>136</v>
      </c>
      <c r="C69" s="19">
        <f>COUNTA(D69:CC69)</f>
        <v>23</v>
      </c>
      <c r="D69" s="20" t="s">
        <v>39</v>
      </c>
      <c r="E69" s="21" t="s">
        <v>5</v>
      </c>
      <c r="F69" s="22" t="s">
        <v>41</v>
      </c>
      <c r="G69" s="21" t="s">
        <v>42</v>
      </c>
      <c r="H69" s="22" t="s">
        <v>43</v>
      </c>
      <c r="I69" s="37" t="s">
        <v>44</v>
      </c>
      <c r="J69" s="22" t="s">
        <v>137</v>
      </c>
      <c r="K69" s="22" t="s">
        <v>8</v>
      </c>
      <c r="L69" s="22" t="s">
        <v>45</v>
      </c>
      <c r="M69" s="22" t="s">
        <v>46</v>
      </c>
      <c r="N69" s="22" t="s">
        <v>47</v>
      </c>
      <c r="O69" s="22" t="s">
        <v>25</v>
      </c>
      <c r="P69" s="23" t="s">
        <v>79</v>
      </c>
      <c r="Q69" s="22" t="s">
        <v>49</v>
      </c>
      <c r="R69" s="22" t="s">
        <v>50</v>
      </c>
      <c r="S69" s="22" t="s">
        <v>51</v>
      </c>
      <c r="T69" s="24" t="s">
        <v>56</v>
      </c>
      <c r="U69" s="24" t="s">
        <v>138</v>
      </c>
      <c r="V69" s="24" t="s">
        <v>11</v>
      </c>
      <c r="W69" s="24" t="s">
        <v>13</v>
      </c>
      <c r="X69" s="24" t="s">
        <v>62</v>
      </c>
      <c r="Y69" s="24" t="s">
        <v>64</v>
      </c>
      <c r="Z69" s="24" t="s">
        <v>101</v>
      </c>
      <c r="AA69" s="24"/>
      <c r="AB69" s="24"/>
      <c r="AC69" s="50"/>
    </row>
    <row r="70" spans="1:34" s="25" customFormat="1" ht="15.75" customHeight="1">
      <c r="A70" s="18" t="s">
        <v>307</v>
      </c>
      <c r="B70" s="18" t="s">
        <v>200</v>
      </c>
      <c r="C70" s="19">
        <f>COUNTA(D70:CC70)</f>
        <v>23</v>
      </c>
      <c r="D70" s="35" t="s">
        <v>119</v>
      </c>
      <c r="E70" s="21" t="s">
        <v>39</v>
      </c>
      <c r="F70" s="22" t="s">
        <v>5</v>
      </c>
      <c r="G70" s="21" t="s">
        <v>42</v>
      </c>
      <c r="H70" s="22" t="s">
        <v>43</v>
      </c>
      <c r="I70" s="21" t="s">
        <v>6</v>
      </c>
      <c r="J70" s="22" t="s">
        <v>8</v>
      </c>
      <c r="K70" s="22" t="s">
        <v>49</v>
      </c>
      <c r="L70" s="22" t="s">
        <v>53</v>
      </c>
      <c r="M70" s="22" t="s">
        <v>83</v>
      </c>
      <c r="N70" s="22" t="s">
        <v>17</v>
      </c>
      <c r="O70" s="22" t="s">
        <v>13</v>
      </c>
      <c r="P70" s="23" t="s">
        <v>85</v>
      </c>
      <c r="Q70" s="22" t="s">
        <v>22</v>
      </c>
      <c r="R70" s="22" t="s">
        <v>144</v>
      </c>
      <c r="S70" s="22" t="s">
        <v>23</v>
      </c>
      <c r="T70" s="24" t="s">
        <v>86</v>
      </c>
      <c r="U70" s="24" t="s">
        <v>24</v>
      </c>
      <c r="V70" s="24" t="s">
        <v>25</v>
      </c>
      <c r="W70" s="24" t="s">
        <v>26</v>
      </c>
      <c r="X70" s="24" t="s">
        <v>64</v>
      </c>
      <c r="Y70" s="24" t="s">
        <v>27</v>
      </c>
      <c r="Z70" s="24" t="s">
        <v>101</v>
      </c>
      <c r="AA70" s="24"/>
      <c r="AB70" s="24"/>
      <c r="AC70" s="24"/>
      <c r="AD70" s="24"/>
      <c r="AE70" s="24"/>
      <c r="AF70" s="24"/>
      <c r="AG70" s="24"/>
      <c r="AH70" s="24"/>
    </row>
    <row r="71" spans="1:26" s="25" customFormat="1" ht="15.75" customHeight="1">
      <c r="A71" s="18" t="s">
        <v>384</v>
      </c>
      <c r="B71" s="18" t="s">
        <v>385</v>
      </c>
      <c r="C71" s="19">
        <f>COUNTA(D71:CC71)</f>
        <v>23</v>
      </c>
      <c r="D71" s="35" t="s">
        <v>5</v>
      </c>
      <c r="E71" s="21" t="s">
        <v>41</v>
      </c>
      <c r="F71" s="22" t="s">
        <v>6</v>
      </c>
      <c r="G71" s="21" t="s">
        <v>7</v>
      </c>
      <c r="H71" s="22" t="s">
        <v>8</v>
      </c>
      <c r="I71" s="21" t="s">
        <v>201</v>
      </c>
      <c r="J71" s="22" t="s">
        <v>9</v>
      </c>
      <c r="K71" s="22" t="s">
        <v>11</v>
      </c>
      <c r="L71" s="22" t="s">
        <v>12</v>
      </c>
      <c r="M71" s="22" t="s">
        <v>13</v>
      </c>
      <c r="N71" s="22" t="s">
        <v>14</v>
      </c>
      <c r="O71" s="22" t="s">
        <v>15</v>
      </c>
      <c r="P71" s="22" t="s">
        <v>82</v>
      </c>
      <c r="Q71" s="22" t="s">
        <v>16</v>
      </c>
      <c r="R71" s="22" t="s">
        <v>114</v>
      </c>
      <c r="S71" s="22" t="s">
        <v>22</v>
      </c>
      <c r="T71" s="24" t="s">
        <v>23</v>
      </c>
      <c r="U71" s="24" t="s">
        <v>86</v>
      </c>
      <c r="V71" s="24" t="s">
        <v>24</v>
      </c>
      <c r="W71" s="24" t="s">
        <v>25</v>
      </c>
      <c r="X71" s="24" t="s">
        <v>26</v>
      </c>
      <c r="Y71" s="24" t="s">
        <v>64</v>
      </c>
      <c r="Z71" s="24" t="s">
        <v>27</v>
      </c>
    </row>
    <row r="72" spans="1:255" s="25" customFormat="1" ht="15.75" customHeight="1">
      <c r="A72" s="39" t="s">
        <v>431</v>
      </c>
      <c r="B72" s="39" t="s">
        <v>413</v>
      </c>
      <c r="C72" s="19">
        <f>COUNTA(D72:CC72)</f>
        <v>23</v>
      </c>
      <c r="D72" s="57" t="s">
        <v>5</v>
      </c>
      <c r="E72" s="40" t="s">
        <v>41</v>
      </c>
      <c r="F72" s="22" t="s">
        <v>6</v>
      </c>
      <c r="G72" s="40" t="s">
        <v>7</v>
      </c>
      <c r="H72" s="22" t="s">
        <v>8</v>
      </c>
      <c r="I72" s="37" t="s">
        <v>201</v>
      </c>
      <c r="J72" s="22" t="s">
        <v>9</v>
      </c>
      <c r="K72" s="22" t="s">
        <v>10</v>
      </c>
      <c r="L72" s="22" t="s">
        <v>11</v>
      </c>
      <c r="M72" s="22" t="s">
        <v>12</v>
      </c>
      <c r="N72" s="22" t="s">
        <v>16</v>
      </c>
      <c r="O72" s="22" t="s">
        <v>17</v>
      </c>
      <c r="P72" s="23" t="s">
        <v>18</v>
      </c>
      <c r="Q72" s="22" t="s">
        <v>19</v>
      </c>
      <c r="R72" s="22" t="s">
        <v>20</v>
      </c>
      <c r="S72" s="22" t="s">
        <v>202</v>
      </c>
      <c r="T72" s="22" t="s">
        <v>22</v>
      </c>
      <c r="U72" s="22" t="s">
        <v>23</v>
      </c>
      <c r="V72" s="22" t="s">
        <v>86</v>
      </c>
      <c r="W72" s="22" t="s">
        <v>24</v>
      </c>
      <c r="X72" s="53" t="s">
        <v>25</v>
      </c>
      <c r="Y72" s="22" t="s">
        <v>26</v>
      </c>
      <c r="Z72" s="53" t="s">
        <v>64</v>
      </c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53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</row>
    <row r="73" spans="1:255" s="25" customFormat="1" ht="15.75" customHeight="1">
      <c r="A73" s="18" t="s">
        <v>607</v>
      </c>
      <c r="B73" s="18" t="s">
        <v>200</v>
      </c>
      <c r="C73" s="19">
        <f>COUNTA(D73:CC73)</f>
        <v>23</v>
      </c>
      <c r="D73" s="35" t="s">
        <v>40</v>
      </c>
      <c r="E73" s="21" t="s">
        <v>41</v>
      </c>
      <c r="F73" s="22" t="s">
        <v>76</v>
      </c>
      <c r="G73" s="21" t="s">
        <v>44</v>
      </c>
      <c r="H73" s="22" t="s">
        <v>8</v>
      </c>
      <c r="I73" s="37" t="s">
        <v>32</v>
      </c>
      <c r="J73" s="37" t="s">
        <v>9</v>
      </c>
      <c r="K73" s="37" t="s">
        <v>79</v>
      </c>
      <c r="L73" s="37" t="s">
        <v>10</v>
      </c>
      <c r="M73" s="37" t="s">
        <v>49</v>
      </c>
      <c r="N73" s="37" t="s">
        <v>11</v>
      </c>
      <c r="O73" s="37" t="s">
        <v>13</v>
      </c>
      <c r="P73" s="76" t="s">
        <v>15</v>
      </c>
      <c r="Q73" s="37" t="s">
        <v>608</v>
      </c>
      <c r="R73" s="37" t="s">
        <v>56</v>
      </c>
      <c r="S73" s="22" t="s">
        <v>126</v>
      </c>
      <c r="T73" s="22" t="s">
        <v>370</v>
      </c>
      <c r="U73" s="22" t="s">
        <v>144</v>
      </c>
      <c r="V73" s="37" t="s">
        <v>609</v>
      </c>
      <c r="W73" s="37" t="s">
        <v>610</v>
      </c>
      <c r="X73" s="37" t="s">
        <v>25</v>
      </c>
      <c r="Y73" s="37" t="s">
        <v>26</v>
      </c>
      <c r="Z73" s="37" t="s">
        <v>271</v>
      </c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  <c r="HS73" s="80"/>
      <c r="HT73" s="80"/>
      <c r="HU73" s="80"/>
      <c r="HV73" s="80"/>
      <c r="HW73" s="80"/>
      <c r="HX73" s="80"/>
      <c r="HY73" s="80"/>
      <c r="HZ73" s="80"/>
      <c r="IA73" s="80"/>
      <c r="IB73" s="80"/>
      <c r="IC73" s="80"/>
      <c r="ID73" s="80"/>
      <c r="IE73" s="80"/>
      <c r="IF73" s="80"/>
      <c r="IG73" s="80"/>
      <c r="IH73" s="80"/>
      <c r="II73" s="80"/>
      <c r="IJ73" s="80"/>
      <c r="IK73" s="80"/>
      <c r="IL73" s="80"/>
      <c r="IM73" s="80"/>
      <c r="IN73" s="80"/>
      <c r="IO73" s="80"/>
      <c r="IP73" s="80"/>
      <c r="IQ73" s="80"/>
      <c r="IR73" s="80"/>
      <c r="IS73" s="80"/>
      <c r="IT73" s="80"/>
      <c r="IU73" s="80"/>
    </row>
    <row r="74" spans="1:25" s="25" customFormat="1" ht="15.75" customHeight="1">
      <c r="A74" s="18" t="s">
        <v>292</v>
      </c>
      <c r="B74" s="18" t="s">
        <v>112</v>
      </c>
      <c r="C74" s="19">
        <f>COUNTA(D74:CC74)</f>
        <v>22</v>
      </c>
      <c r="D74" s="35" t="s">
        <v>149</v>
      </c>
      <c r="E74" s="21" t="s">
        <v>39</v>
      </c>
      <c r="F74" s="22" t="s">
        <v>141</v>
      </c>
      <c r="G74" s="21" t="s">
        <v>43</v>
      </c>
      <c r="H74" s="22" t="s">
        <v>45</v>
      </c>
      <c r="I74" s="37" t="s">
        <v>48</v>
      </c>
      <c r="J74" s="22" t="s">
        <v>79</v>
      </c>
      <c r="K74" s="22" t="s">
        <v>51</v>
      </c>
      <c r="L74" s="22" t="s">
        <v>52</v>
      </c>
      <c r="M74" s="22" t="s">
        <v>54</v>
      </c>
      <c r="N74" s="22" t="s">
        <v>115</v>
      </c>
      <c r="O74" s="22" t="s">
        <v>56</v>
      </c>
      <c r="P74" s="23" t="s">
        <v>151</v>
      </c>
      <c r="Q74" s="22" t="s">
        <v>59</v>
      </c>
      <c r="R74" s="22" t="s">
        <v>293</v>
      </c>
      <c r="S74" s="22" t="s">
        <v>60</v>
      </c>
      <c r="T74" s="24" t="s">
        <v>11</v>
      </c>
      <c r="U74" s="24" t="s">
        <v>13</v>
      </c>
      <c r="V74" s="24" t="s">
        <v>62</v>
      </c>
      <c r="W74" s="24" t="s">
        <v>63</v>
      </c>
      <c r="X74" s="24" t="s">
        <v>36</v>
      </c>
      <c r="Y74" s="24" t="s">
        <v>100</v>
      </c>
    </row>
    <row r="75" spans="1:255" s="25" customFormat="1" ht="15.75" customHeight="1">
      <c r="A75" s="39" t="s">
        <v>322</v>
      </c>
      <c r="B75" s="39" t="s">
        <v>118</v>
      </c>
      <c r="C75" s="19">
        <f>COUNTA(D75:CC75)</f>
        <v>22</v>
      </c>
      <c r="D75" s="57" t="s">
        <v>5</v>
      </c>
      <c r="E75" s="40" t="s">
        <v>41</v>
      </c>
      <c r="F75" s="22" t="s">
        <v>76</v>
      </c>
      <c r="G75" s="40" t="s">
        <v>7</v>
      </c>
      <c r="H75" s="22" t="s">
        <v>8</v>
      </c>
      <c r="I75" s="37" t="s">
        <v>10</v>
      </c>
      <c r="J75" s="22" t="s">
        <v>49</v>
      </c>
      <c r="K75" s="22" t="s">
        <v>11</v>
      </c>
      <c r="L75" s="22" t="s">
        <v>82</v>
      </c>
      <c r="M75" s="22" t="s">
        <v>16</v>
      </c>
      <c r="N75" s="22" t="s">
        <v>17</v>
      </c>
      <c r="O75" s="22" t="s">
        <v>18</v>
      </c>
      <c r="P75" s="23" t="s">
        <v>20</v>
      </c>
      <c r="Q75" s="22" t="s">
        <v>202</v>
      </c>
      <c r="R75" s="22" t="s">
        <v>173</v>
      </c>
      <c r="S75" s="22" t="s">
        <v>22</v>
      </c>
      <c r="T75" s="22" t="s">
        <v>23</v>
      </c>
      <c r="U75" s="22" t="s">
        <v>24</v>
      </c>
      <c r="V75" s="22" t="s">
        <v>25</v>
      </c>
      <c r="W75" s="22" t="s">
        <v>26</v>
      </c>
      <c r="X75" s="53" t="s">
        <v>64</v>
      </c>
      <c r="Y75" s="53" t="s">
        <v>27</v>
      </c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</row>
    <row r="76" spans="1:255" s="44" customFormat="1" ht="15.75" customHeight="1">
      <c r="A76" s="18" t="s">
        <v>404</v>
      </c>
      <c r="B76" s="18" t="s">
        <v>157</v>
      </c>
      <c r="C76" s="19">
        <f>COUNTA(D76:CC76)</f>
        <v>22</v>
      </c>
      <c r="D76" s="35" t="s">
        <v>5</v>
      </c>
      <c r="E76" s="35" t="s">
        <v>41</v>
      </c>
      <c r="F76" s="22" t="s">
        <v>7</v>
      </c>
      <c r="G76" s="21" t="s">
        <v>8</v>
      </c>
      <c r="H76" s="22" t="s">
        <v>9</v>
      </c>
      <c r="I76" s="21" t="s">
        <v>10</v>
      </c>
      <c r="J76" s="22" t="s">
        <v>11</v>
      </c>
      <c r="K76" s="22" t="s">
        <v>12</v>
      </c>
      <c r="L76" s="22" t="s">
        <v>13</v>
      </c>
      <c r="M76" s="22" t="s">
        <v>14</v>
      </c>
      <c r="N76" s="22" t="s">
        <v>82</v>
      </c>
      <c r="O76" s="22" t="s">
        <v>41</v>
      </c>
      <c r="P76" s="23" t="s">
        <v>16</v>
      </c>
      <c r="Q76" s="22" t="s">
        <v>17</v>
      </c>
      <c r="R76" s="22" t="s">
        <v>18</v>
      </c>
      <c r="S76" s="22" t="s">
        <v>19</v>
      </c>
      <c r="T76" s="24" t="s">
        <v>20</v>
      </c>
      <c r="U76" s="24" t="s">
        <v>21</v>
      </c>
      <c r="V76" s="24" t="s">
        <v>22</v>
      </c>
      <c r="W76" s="24" t="s">
        <v>23</v>
      </c>
      <c r="X76" s="24" t="s">
        <v>86</v>
      </c>
      <c r="Y76" s="24" t="s">
        <v>24</v>
      </c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</row>
    <row r="77" spans="1:255" s="44" customFormat="1" ht="15.75" customHeight="1">
      <c r="A77" s="18" t="s">
        <v>486</v>
      </c>
      <c r="B77" s="18" t="s">
        <v>487</v>
      </c>
      <c r="C77" s="19">
        <f>COUNTA(D77:CC77)</f>
        <v>21</v>
      </c>
      <c r="D77" s="35" t="s">
        <v>76</v>
      </c>
      <c r="E77" s="21" t="s">
        <v>41</v>
      </c>
      <c r="F77" s="22" t="s">
        <v>43</v>
      </c>
      <c r="G77" s="21" t="s">
        <v>6</v>
      </c>
      <c r="H77" s="22" t="s">
        <v>8</v>
      </c>
      <c r="I77" s="21" t="s">
        <v>32</v>
      </c>
      <c r="J77" s="22" t="s">
        <v>9</v>
      </c>
      <c r="K77" s="22" t="s">
        <v>10</v>
      </c>
      <c r="L77" s="22" t="s">
        <v>11</v>
      </c>
      <c r="M77" s="22" t="s">
        <v>12</v>
      </c>
      <c r="N77" s="22" t="s">
        <v>14</v>
      </c>
      <c r="O77" s="22" t="s">
        <v>58</v>
      </c>
      <c r="P77" s="23" t="s">
        <v>244</v>
      </c>
      <c r="Q77" s="22" t="s">
        <v>202</v>
      </c>
      <c r="R77" s="22" t="s">
        <v>85</v>
      </c>
      <c r="S77" s="22" t="s">
        <v>128</v>
      </c>
      <c r="T77" s="24" t="s">
        <v>22</v>
      </c>
      <c r="U77" s="24" t="s">
        <v>24</v>
      </c>
      <c r="V77" s="24" t="s">
        <v>25</v>
      </c>
      <c r="W77" s="24" t="s">
        <v>26</v>
      </c>
      <c r="X77" s="24" t="s">
        <v>64</v>
      </c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</row>
    <row r="78" spans="1:24" s="25" customFormat="1" ht="15.75" customHeight="1">
      <c r="A78" s="18" t="s">
        <v>562</v>
      </c>
      <c r="B78" s="18" t="s">
        <v>260</v>
      </c>
      <c r="C78" s="19">
        <f>COUNTA(D78:CC78)</f>
        <v>21</v>
      </c>
      <c r="D78" s="35" t="s">
        <v>39</v>
      </c>
      <c r="E78" s="21" t="s">
        <v>42</v>
      </c>
      <c r="F78" s="22" t="s">
        <v>47</v>
      </c>
      <c r="G78" s="21" t="s">
        <v>104</v>
      </c>
      <c r="H78" s="22" t="s">
        <v>93</v>
      </c>
      <c r="I78" s="37" t="s">
        <v>50</v>
      </c>
      <c r="J78" s="22" t="s">
        <v>125</v>
      </c>
      <c r="K78" s="22" t="s">
        <v>205</v>
      </c>
      <c r="L78" s="22" t="s">
        <v>70</v>
      </c>
      <c r="M78" s="22" t="s">
        <v>16</v>
      </c>
      <c r="N78" s="22" t="s">
        <v>33</v>
      </c>
      <c r="O78" s="22" t="s">
        <v>56</v>
      </c>
      <c r="P78" s="23" t="s">
        <v>95</v>
      </c>
      <c r="Q78" s="22" t="s">
        <v>96</v>
      </c>
      <c r="R78" s="22" t="s">
        <v>127</v>
      </c>
      <c r="S78" s="22" t="s">
        <v>57</v>
      </c>
      <c r="T78" s="24" t="s">
        <v>13</v>
      </c>
      <c r="U78" s="24" t="s">
        <v>116</v>
      </c>
      <c r="V78" s="24" t="s">
        <v>59</v>
      </c>
      <c r="W78" s="24" t="s">
        <v>130</v>
      </c>
      <c r="X78" s="24" t="s">
        <v>64</v>
      </c>
    </row>
    <row r="79" spans="1:24" s="25" customFormat="1" ht="15.75" customHeight="1">
      <c r="A79" s="18" t="s">
        <v>631</v>
      </c>
      <c r="B79" s="18" t="s">
        <v>632</v>
      </c>
      <c r="C79" s="19">
        <f>COUNTA(D79:CC79)</f>
        <v>21</v>
      </c>
      <c r="D79" s="35" t="s">
        <v>43</v>
      </c>
      <c r="E79" s="21" t="s">
        <v>6</v>
      </c>
      <c r="F79" s="22" t="s">
        <v>8</v>
      </c>
      <c r="G79" s="21" t="s">
        <v>32</v>
      </c>
      <c r="H79" s="22" t="s">
        <v>9</v>
      </c>
      <c r="I79" s="21" t="s">
        <v>10</v>
      </c>
      <c r="J79" s="22" t="s">
        <v>11</v>
      </c>
      <c r="K79" s="22" t="s">
        <v>12</v>
      </c>
      <c r="L79" s="22" t="s">
        <v>14</v>
      </c>
      <c r="M79" s="22" t="s">
        <v>82</v>
      </c>
      <c r="N79" s="22" t="s">
        <v>16</v>
      </c>
      <c r="O79" s="22" t="s">
        <v>58</v>
      </c>
      <c r="P79" s="23" t="s">
        <v>202</v>
      </c>
      <c r="Q79" s="22" t="s">
        <v>85</v>
      </c>
      <c r="R79" s="22" t="s">
        <v>128</v>
      </c>
      <c r="S79" s="22" t="s">
        <v>23</v>
      </c>
      <c r="T79" s="24" t="s">
        <v>61</v>
      </c>
      <c r="U79" s="24" t="s">
        <v>63</v>
      </c>
      <c r="V79" s="24" t="s">
        <v>25</v>
      </c>
      <c r="W79" s="24" t="s">
        <v>26</v>
      </c>
      <c r="X79" s="24" t="s">
        <v>27</v>
      </c>
    </row>
    <row r="80" spans="1:255" s="44" customFormat="1" ht="15.75" customHeight="1">
      <c r="A80" s="18" t="s">
        <v>277</v>
      </c>
      <c r="B80" s="18" t="s">
        <v>278</v>
      </c>
      <c r="C80" s="19">
        <f>COUNTA(D80:CC80)</f>
        <v>20</v>
      </c>
      <c r="D80" s="35" t="s">
        <v>5</v>
      </c>
      <c r="E80" s="21" t="s">
        <v>6</v>
      </c>
      <c r="F80" s="22" t="s">
        <v>7</v>
      </c>
      <c r="G80" s="21" t="s">
        <v>8</v>
      </c>
      <c r="H80" s="22" t="s">
        <v>201</v>
      </c>
      <c r="I80" s="21" t="s">
        <v>9</v>
      </c>
      <c r="J80" s="22" t="s">
        <v>14</v>
      </c>
      <c r="K80" s="22" t="s">
        <v>82</v>
      </c>
      <c r="L80" s="22" t="s">
        <v>17</v>
      </c>
      <c r="M80" s="22" t="s">
        <v>18</v>
      </c>
      <c r="N80" s="22" t="s">
        <v>19</v>
      </c>
      <c r="O80" s="22" t="s">
        <v>20</v>
      </c>
      <c r="P80" s="23" t="s">
        <v>85</v>
      </c>
      <c r="Q80" s="22" t="s">
        <v>128</v>
      </c>
      <c r="R80" s="22" t="s">
        <v>202</v>
      </c>
      <c r="S80" s="22" t="s">
        <v>22</v>
      </c>
      <c r="T80" s="24" t="s">
        <v>86</v>
      </c>
      <c r="U80" s="24" t="s">
        <v>25</v>
      </c>
      <c r="V80" s="24" t="s">
        <v>26</v>
      </c>
      <c r="W80" s="24" t="s">
        <v>27</v>
      </c>
      <c r="X80" s="46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</row>
    <row r="81" spans="1:255" s="34" customFormat="1" ht="15.75" customHeight="1">
      <c r="A81" s="18" t="s">
        <v>345</v>
      </c>
      <c r="B81" s="18" t="s">
        <v>346</v>
      </c>
      <c r="C81" s="19">
        <f>COUNTA(D81:CC81)</f>
        <v>20</v>
      </c>
      <c r="D81" s="35" t="s">
        <v>92</v>
      </c>
      <c r="E81" s="21" t="s">
        <v>39</v>
      </c>
      <c r="F81" s="22" t="s">
        <v>5</v>
      </c>
      <c r="G81" s="22" t="s">
        <v>40</v>
      </c>
      <c r="H81" s="22" t="s">
        <v>44</v>
      </c>
      <c r="I81" s="21" t="s">
        <v>32</v>
      </c>
      <c r="J81" s="22" t="s">
        <v>48</v>
      </c>
      <c r="K81" s="22" t="s">
        <v>10</v>
      </c>
      <c r="L81" s="22" t="s">
        <v>235</v>
      </c>
      <c r="M81" s="22" t="s">
        <v>11</v>
      </c>
      <c r="N81" s="22" t="s">
        <v>14</v>
      </c>
      <c r="O81" s="22" t="s">
        <v>16</v>
      </c>
      <c r="P81" s="156" t="s">
        <v>114</v>
      </c>
      <c r="Q81" s="22" t="s">
        <v>17</v>
      </c>
      <c r="R81" s="22" t="s">
        <v>202</v>
      </c>
      <c r="S81" s="22" t="s">
        <v>85</v>
      </c>
      <c r="T81" s="24" t="s">
        <v>128</v>
      </c>
      <c r="U81" s="24" t="s">
        <v>22</v>
      </c>
      <c r="V81" s="24" t="s">
        <v>73</v>
      </c>
      <c r="W81" s="24" t="s">
        <v>36</v>
      </c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</row>
    <row r="82" spans="1:24" s="25" customFormat="1" ht="15.75" customHeight="1">
      <c r="A82" s="18" t="s">
        <v>349</v>
      </c>
      <c r="B82" s="18" t="s">
        <v>350</v>
      </c>
      <c r="C82" s="19">
        <f>COUNTA(D82:CC82)</f>
        <v>20</v>
      </c>
      <c r="D82" s="35" t="s">
        <v>39</v>
      </c>
      <c r="E82" s="21" t="s">
        <v>76</v>
      </c>
      <c r="F82" s="22" t="s">
        <v>6</v>
      </c>
      <c r="G82" s="21" t="s">
        <v>351</v>
      </c>
      <c r="H82" s="22" t="s">
        <v>32</v>
      </c>
      <c r="I82" s="21" t="s">
        <v>77</v>
      </c>
      <c r="J82" s="22" t="s">
        <v>10</v>
      </c>
      <c r="K82" s="22" t="s">
        <v>11</v>
      </c>
      <c r="L82" s="22" t="s">
        <v>12</v>
      </c>
      <c r="M82" s="22" t="s">
        <v>13</v>
      </c>
      <c r="N82" s="22" t="s">
        <v>82</v>
      </c>
      <c r="O82" s="22" t="s">
        <v>85</v>
      </c>
      <c r="P82" s="23" t="s">
        <v>128</v>
      </c>
      <c r="Q82" s="22" t="s">
        <v>352</v>
      </c>
      <c r="R82" s="22" t="s">
        <v>60</v>
      </c>
      <c r="S82" s="22" t="s">
        <v>24</v>
      </c>
      <c r="T82" s="24" t="s">
        <v>63</v>
      </c>
      <c r="U82" s="24" t="s">
        <v>25</v>
      </c>
      <c r="V82" s="24" t="s">
        <v>26</v>
      </c>
      <c r="W82" s="24" t="s">
        <v>64</v>
      </c>
      <c r="X82" s="46"/>
    </row>
    <row r="83" spans="1:24" s="25" customFormat="1" ht="15.75" customHeight="1">
      <c r="A83" s="18" t="s">
        <v>631</v>
      </c>
      <c r="B83" s="18" t="s">
        <v>159</v>
      </c>
      <c r="C83" s="19">
        <f>COUNTA(D83:CC83)</f>
        <v>20</v>
      </c>
      <c r="D83" s="35" t="s">
        <v>142</v>
      </c>
      <c r="E83" s="21" t="s">
        <v>42</v>
      </c>
      <c r="F83" s="22" t="s">
        <v>43</v>
      </c>
      <c r="G83" s="21" t="s">
        <v>44</v>
      </c>
      <c r="H83" s="22" t="s">
        <v>32</v>
      </c>
      <c r="I83" s="37" t="s">
        <v>104</v>
      </c>
      <c r="J83" s="22" t="s">
        <v>48</v>
      </c>
      <c r="K83" s="22" t="s">
        <v>49</v>
      </c>
      <c r="L83" s="22" t="s">
        <v>11</v>
      </c>
      <c r="M83" s="22" t="s">
        <v>205</v>
      </c>
      <c r="N83" s="22" t="s">
        <v>52</v>
      </c>
      <c r="O83" s="22" t="s">
        <v>116</v>
      </c>
      <c r="P83" s="23" t="s">
        <v>22</v>
      </c>
      <c r="Q83" s="22" t="s">
        <v>73</v>
      </c>
      <c r="R83" s="22" t="s">
        <v>129</v>
      </c>
      <c r="S83" s="22" t="s">
        <v>61</v>
      </c>
      <c r="T83" s="24" t="s">
        <v>63</v>
      </c>
      <c r="U83" s="24" t="s">
        <v>36</v>
      </c>
      <c r="V83" s="24" t="s">
        <v>64</v>
      </c>
      <c r="W83" s="24" t="s">
        <v>87</v>
      </c>
      <c r="X83" s="46"/>
    </row>
    <row r="84" spans="1:44" s="25" customFormat="1" ht="15.75" customHeight="1">
      <c r="A84" s="18" t="s">
        <v>131</v>
      </c>
      <c r="B84" s="18" t="s">
        <v>132</v>
      </c>
      <c r="C84" s="19">
        <f>COUNTA(D84:CC84)</f>
        <v>19</v>
      </c>
      <c r="D84" s="20" t="s">
        <v>40</v>
      </c>
      <c r="E84" s="21" t="s">
        <v>78</v>
      </c>
      <c r="F84" s="22" t="s">
        <v>104</v>
      </c>
      <c r="G84" s="21" t="s">
        <v>48</v>
      </c>
      <c r="H84" s="22" t="s">
        <v>79</v>
      </c>
      <c r="I84" s="37" t="s">
        <v>11</v>
      </c>
      <c r="J84" s="22" t="s">
        <v>81</v>
      </c>
      <c r="K84" s="22" t="s">
        <v>84</v>
      </c>
      <c r="L84" s="22" t="s">
        <v>85</v>
      </c>
      <c r="M84" s="22" t="s">
        <v>22</v>
      </c>
      <c r="N84" s="22" t="s">
        <v>59</v>
      </c>
      <c r="O84" s="22" t="s">
        <v>60</v>
      </c>
      <c r="P84" s="22" t="s">
        <v>61</v>
      </c>
      <c r="Q84" s="22" t="s">
        <v>80</v>
      </c>
      <c r="R84" s="22" t="s">
        <v>62</v>
      </c>
      <c r="S84" s="22" t="s">
        <v>36</v>
      </c>
      <c r="T84" s="24" t="s">
        <v>26</v>
      </c>
      <c r="U84" s="24" t="s">
        <v>64</v>
      </c>
      <c r="V84" s="24" t="s">
        <v>87</v>
      </c>
      <c r="W84" s="31"/>
      <c r="X84" s="46"/>
      <c r="AR84" s="48"/>
    </row>
    <row r="85" spans="1:26" s="25" customFormat="1" ht="15.75" customHeight="1">
      <c r="A85" s="18" t="s">
        <v>241</v>
      </c>
      <c r="B85" s="18" t="s">
        <v>242</v>
      </c>
      <c r="C85" s="19">
        <f>COUNTA(D85:CC85)</f>
        <v>19</v>
      </c>
      <c r="D85" s="57" t="s">
        <v>5</v>
      </c>
      <c r="E85" s="21" t="s">
        <v>48</v>
      </c>
      <c r="F85" s="22" t="s">
        <v>80</v>
      </c>
      <c r="G85" s="21" t="s">
        <v>12</v>
      </c>
      <c r="H85" s="22" t="s">
        <v>50</v>
      </c>
      <c r="I85" s="21" t="s">
        <v>14</v>
      </c>
      <c r="J85" s="22" t="s">
        <v>15</v>
      </c>
      <c r="K85" s="22" t="s">
        <v>16</v>
      </c>
      <c r="L85" s="22" t="s">
        <v>17</v>
      </c>
      <c r="M85" s="22" t="s">
        <v>56</v>
      </c>
      <c r="N85" s="22" t="s">
        <v>85</v>
      </c>
      <c r="O85" s="22" t="s">
        <v>128</v>
      </c>
      <c r="P85" s="23" t="s">
        <v>22</v>
      </c>
      <c r="Q85" s="22" t="s">
        <v>73</v>
      </c>
      <c r="R85" s="22" t="s">
        <v>23</v>
      </c>
      <c r="S85" s="22" t="s">
        <v>25</v>
      </c>
      <c r="T85" s="24" t="s">
        <v>26</v>
      </c>
      <c r="U85" s="24" t="s">
        <v>64</v>
      </c>
      <c r="V85" s="24" t="s">
        <v>87</v>
      </c>
      <c r="W85" s="24"/>
      <c r="X85" s="24"/>
      <c r="Y85" s="24"/>
      <c r="Z85" s="24"/>
    </row>
    <row r="86" spans="1:24" s="25" customFormat="1" ht="15.75" customHeight="1">
      <c r="A86" s="18" t="s">
        <v>388</v>
      </c>
      <c r="B86" s="18" t="s">
        <v>389</v>
      </c>
      <c r="C86" s="19">
        <f>COUNTA(D86:CC86)</f>
        <v>19</v>
      </c>
      <c r="D86" s="35" t="s">
        <v>119</v>
      </c>
      <c r="E86" s="21" t="s">
        <v>5</v>
      </c>
      <c r="F86" s="22" t="s">
        <v>76</v>
      </c>
      <c r="G86" s="21" t="s">
        <v>42</v>
      </c>
      <c r="H86" s="22" t="s">
        <v>6</v>
      </c>
      <c r="I86" s="21" t="s">
        <v>8</v>
      </c>
      <c r="J86" s="22" t="s">
        <v>32</v>
      </c>
      <c r="K86" s="22" t="s">
        <v>327</v>
      </c>
      <c r="L86" s="22" t="s">
        <v>10</v>
      </c>
      <c r="M86" s="22" t="s">
        <v>11</v>
      </c>
      <c r="N86" s="22" t="s">
        <v>124</v>
      </c>
      <c r="O86" s="22" t="s">
        <v>13</v>
      </c>
      <c r="P86" s="23" t="s">
        <v>205</v>
      </c>
      <c r="Q86" s="22" t="s">
        <v>33</v>
      </c>
      <c r="R86" s="22" t="s">
        <v>128</v>
      </c>
      <c r="S86" s="22" t="s">
        <v>22</v>
      </c>
      <c r="T86" s="24" t="s">
        <v>73</v>
      </c>
      <c r="U86" s="24" t="s">
        <v>86</v>
      </c>
      <c r="V86" s="24" t="s">
        <v>130</v>
      </c>
      <c r="W86" s="24"/>
      <c r="X86" s="46"/>
    </row>
    <row r="87" spans="1:26" s="25" customFormat="1" ht="15.75" customHeight="1">
      <c r="A87" s="18" t="s">
        <v>426</v>
      </c>
      <c r="B87" s="18" t="s">
        <v>427</v>
      </c>
      <c r="C87" s="19">
        <f>COUNTA(D87:CC87)</f>
        <v>19</v>
      </c>
      <c r="D87" s="35" t="s">
        <v>92</v>
      </c>
      <c r="E87" s="21" t="s">
        <v>119</v>
      </c>
      <c r="F87" s="22" t="s">
        <v>5</v>
      </c>
      <c r="G87" s="21" t="s">
        <v>76</v>
      </c>
      <c r="H87" s="22" t="s">
        <v>7</v>
      </c>
      <c r="I87" s="21" t="s">
        <v>8</v>
      </c>
      <c r="J87" s="22" t="s">
        <v>93</v>
      </c>
      <c r="K87" s="22" t="s">
        <v>47</v>
      </c>
      <c r="L87" s="22" t="s">
        <v>11</v>
      </c>
      <c r="M87" s="22" t="s">
        <v>12</v>
      </c>
      <c r="N87" s="22" t="s">
        <v>82</v>
      </c>
      <c r="O87" s="22" t="s">
        <v>55</v>
      </c>
      <c r="P87" s="23" t="s">
        <v>128</v>
      </c>
      <c r="Q87" s="22" t="s">
        <v>86</v>
      </c>
      <c r="R87" s="22" t="s">
        <v>244</v>
      </c>
      <c r="S87" s="22" t="s">
        <v>26</v>
      </c>
      <c r="T87" s="24" t="s">
        <v>64</v>
      </c>
      <c r="U87" s="24" t="s">
        <v>87</v>
      </c>
      <c r="V87" s="24" t="s">
        <v>27</v>
      </c>
      <c r="W87" s="24"/>
      <c r="X87" s="24"/>
      <c r="Y87" s="24"/>
      <c r="Z87" s="24"/>
    </row>
    <row r="88" spans="1:255" s="44" customFormat="1" ht="15.75" customHeight="1">
      <c r="A88" s="18" t="s">
        <v>447</v>
      </c>
      <c r="B88" s="18" t="s">
        <v>159</v>
      </c>
      <c r="C88" s="19">
        <f>COUNTA(D88:CC88)</f>
        <v>19</v>
      </c>
      <c r="D88" s="35" t="s">
        <v>41</v>
      </c>
      <c r="E88" s="21" t="s">
        <v>6</v>
      </c>
      <c r="F88" s="22" t="s">
        <v>8</v>
      </c>
      <c r="G88" s="21" t="s">
        <v>9</v>
      </c>
      <c r="H88" s="22" t="s">
        <v>10</v>
      </c>
      <c r="I88" s="21" t="s">
        <v>11</v>
      </c>
      <c r="J88" s="22" t="s">
        <v>14</v>
      </c>
      <c r="K88" s="22" t="s">
        <v>82</v>
      </c>
      <c r="L88" s="22" t="s">
        <v>17</v>
      </c>
      <c r="M88" s="22" t="s">
        <v>18</v>
      </c>
      <c r="N88" s="22" t="s">
        <v>19</v>
      </c>
      <c r="O88" s="22" t="s">
        <v>20</v>
      </c>
      <c r="P88" s="23" t="s">
        <v>85</v>
      </c>
      <c r="Q88" s="22" t="s">
        <v>22</v>
      </c>
      <c r="R88" s="22" t="s">
        <v>86</v>
      </c>
      <c r="S88" s="22" t="s">
        <v>24</v>
      </c>
      <c r="T88" s="24" t="s">
        <v>26</v>
      </c>
      <c r="U88" s="24" t="s">
        <v>64</v>
      </c>
      <c r="V88" s="24" t="s">
        <v>27</v>
      </c>
      <c r="W88" s="31"/>
      <c r="X88" s="46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</row>
    <row r="89" spans="1:24" s="25" customFormat="1" ht="15.75" customHeight="1">
      <c r="A89" s="18" t="s">
        <v>456</v>
      </c>
      <c r="B89" s="18" t="s">
        <v>4</v>
      </c>
      <c r="C89" s="19">
        <f>COUNTA(D89:CC89)</f>
        <v>19</v>
      </c>
      <c r="D89" s="35" t="s">
        <v>39</v>
      </c>
      <c r="E89" s="21" t="s">
        <v>141</v>
      </c>
      <c r="F89" s="22" t="s">
        <v>5</v>
      </c>
      <c r="G89" s="21" t="s">
        <v>142</v>
      </c>
      <c r="H89" s="22" t="s">
        <v>76</v>
      </c>
      <c r="I89" s="21" t="s">
        <v>42</v>
      </c>
      <c r="J89" s="22" t="s">
        <v>43</v>
      </c>
      <c r="K89" s="22" t="s">
        <v>122</v>
      </c>
      <c r="L89" s="22" t="s">
        <v>44</v>
      </c>
      <c r="M89" s="22" t="s">
        <v>8</v>
      </c>
      <c r="N89" s="22" t="s">
        <v>45</v>
      </c>
      <c r="O89" s="22" t="s">
        <v>47</v>
      </c>
      <c r="P89" s="23" t="s">
        <v>25</v>
      </c>
      <c r="Q89" s="22" t="s">
        <v>48</v>
      </c>
      <c r="R89" s="22" t="s">
        <v>79</v>
      </c>
      <c r="S89" s="22" t="s">
        <v>49</v>
      </c>
      <c r="T89" s="24" t="s">
        <v>124</v>
      </c>
      <c r="U89" s="24" t="s">
        <v>15</v>
      </c>
      <c r="V89" s="24" t="s">
        <v>56</v>
      </c>
      <c r="W89" s="31"/>
      <c r="X89" s="46"/>
    </row>
    <row r="90" spans="1:255" s="25" customFormat="1" ht="15.75" customHeight="1">
      <c r="A90" s="39" t="s">
        <v>230</v>
      </c>
      <c r="B90" s="39" t="s">
        <v>231</v>
      </c>
      <c r="C90" s="19">
        <f>COUNTA(D90:CC90)</f>
        <v>18</v>
      </c>
      <c r="D90" s="35" t="s">
        <v>5</v>
      </c>
      <c r="E90" s="40" t="s">
        <v>76</v>
      </c>
      <c r="F90" s="22" t="s">
        <v>6</v>
      </c>
      <c r="G90" s="40" t="s">
        <v>7</v>
      </c>
      <c r="H90" s="22" t="s">
        <v>8</v>
      </c>
      <c r="I90" s="21" t="s">
        <v>32</v>
      </c>
      <c r="J90" s="22" t="s">
        <v>48</v>
      </c>
      <c r="K90" s="22" t="s">
        <v>79</v>
      </c>
      <c r="L90" s="22" t="s">
        <v>10</v>
      </c>
      <c r="M90" s="22" t="s">
        <v>11</v>
      </c>
      <c r="N90" s="22" t="s">
        <v>12</v>
      </c>
      <c r="O90" s="22" t="s">
        <v>13</v>
      </c>
      <c r="P90" s="23" t="s">
        <v>14</v>
      </c>
      <c r="Q90" s="22" t="s">
        <v>16</v>
      </c>
      <c r="R90" s="22" t="s">
        <v>18</v>
      </c>
      <c r="S90" s="22" t="s">
        <v>23</v>
      </c>
      <c r="T90" s="22" t="s">
        <v>25</v>
      </c>
      <c r="U90" s="22" t="s">
        <v>27</v>
      </c>
      <c r="V90" s="52"/>
      <c r="W90" s="22"/>
      <c r="X90" s="55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</row>
    <row r="91" spans="1:24" s="34" customFormat="1" ht="15.75" customHeight="1" hidden="1">
      <c r="A91" s="18" t="s">
        <v>363</v>
      </c>
      <c r="B91" s="18" t="s">
        <v>153</v>
      </c>
      <c r="C91" s="19">
        <f>COUNTA(D91:CC91)</f>
        <v>0</v>
      </c>
      <c r="D91" s="67"/>
      <c r="E91" s="28"/>
      <c r="F91" s="27"/>
      <c r="G91" s="28"/>
      <c r="H91" s="27"/>
      <c r="I91" s="29"/>
      <c r="J91" s="27"/>
      <c r="K91" s="27"/>
      <c r="L91" s="27"/>
      <c r="M91" s="27"/>
      <c r="N91" s="27"/>
      <c r="O91" s="27"/>
      <c r="P91" s="42"/>
      <c r="Q91" s="27"/>
      <c r="R91" s="30"/>
      <c r="S91" s="60"/>
      <c r="T91" s="31"/>
      <c r="U91" s="32"/>
      <c r="V91" s="31"/>
      <c r="W91" s="31"/>
      <c r="X91" s="33"/>
    </row>
    <row r="92" spans="1:24" s="25" customFormat="1" ht="15.75" customHeight="1">
      <c r="A92" s="18" t="s">
        <v>496</v>
      </c>
      <c r="B92" s="18" t="s">
        <v>89</v>
      </c>
      <c r="C92" s="19">
        <f>COUNTA(D92:CC92)</f>
        <v>18</v>
      </c>
      <c r="D92" s="35" t="s">
        <v>5</v>
      </c>
      <c r="E92" s="21" t="s">
        <v>6</v>
      </c>
      <c r="F92" s="22" t="s">
        <v>7</v>
      </c>
      <c r="G92" s="21" t="s">
        <v>8</v>
      </c>
      <c r="H92" s="22" t="s">
        <v>201</v>
      </c>
      <c r="I92" s="21" t="s">
        <v>481</v>
      </c>
      <c r="J92" s="22" t="s">
        <v>80</v>
      </c>
      <c r="K92" s="22" t="s">
        <v>11</v>
      </c>
      <c r="L92" s="22" t="s">
        <v>375</v>
      </c>
      <c r="M92" s="22" t="s">
        <v>17</v>
      </c>
      <c r="N92" s="22" t="s">
        <v>497</v>
      </c>
      <c r="O92" s="22" t="s">
        <v>498</v>
      </c>
      <c r="P92" s="23" t="s">
        <v>202</v>
      </c>
      <c r="Q92" s="22" t="s">
        <v>128</v>
      </c>
      <c r="R92" s="22" t="s">
        <v>23</v>
      </c>
      <c r="S92" s="22" t="s">
        <v>244</v>
      </c>
      <c r="T92" s="24" t="s">
        <v>192</v>
      </c>
      <c r="U92" s="24" t="s">
        <v>27</v>
      </c>
      <c r="V92" s="31"/>
      <c r="W92" s="31"/>
      <c r="X92" s="46"/>
    </row>
    <row r="93" spans="1:255" s="25" customFormat="1" ht="15.75" customHeight="1">
      <c r="A93" s="18" t="s">
        <v>553</v>
      </c>
      <c r="B93" s="18" t="s">
        <v>346</v>
      </c>
      <c r="C93" s="19">
        <f>COUNTA(D93:CC93)</f>
        <v>18</v>
      </c>
      <c r="D93" s="35" t="s">
        <v>39</v>
      </c>
      <c r="E93" s="21" t="s">
        <v>42</v>
      </c>
      <c r="F93" s="22" t="s">
        <v>43</v>
      </c>
      <c r="G93" s="21" t="s">
        <v>44</v>
      </c>
      <c r="H93" s="22" t="s">
        <v>49</v>
      </c>
      <c r="I93" s="37" t="s">
        <v>50</v>
      </c>
      <c r="J93" s="22" t="s">
        <v>51</v>
      </c>
      <c r="K93" s="22" t="s">
        <v>30</v>
      </c>
      <c r="L93" s="22" t="s">
        <v>53</v>
      </c>
      <c r="M93" s="22" t="s">
        <v>83</v>
      </c>
      <c r="N93" s="22" t="s">
        <v>17</v>
      </c>
      <c r="O93" s="22" t="s">
        <v>85</v>
      </c>
      <c r="P93" s="23" t="s">
        <v>22</v>
      </c>
      <c r="Q93" s="22" t="s">
        <v>73</v>
      </c>
      <c r="R93" s="22" t="s">
        <v>86</v>
      </c>
      <c r="S93" s="22" t="s">
        <v>61</v>
      </c>
      <c r="T93" s="24" t="s">
        <v>64</v>
      </c>
      <c r="U93" s="24" t="s">
        <v>101</v>
      </c>
      <c r="V93" s="24"/>
      <c r="W93" s="24"/>
      <c r="X93" s="38"/>
      <c r="Y93" s="38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24"/>
      <c r="AR93" s="2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</row>
    <row r="94" spans="1:24" s="25" customFormat="1" ht="15.75" customHeight="1">
      <c r="A94" s="18" t="s">
        <v>536</v>
      </c>
      <c r="B94" s="18" t="s">
        <v>537</v>
      </c>
      <c r="C94" s="19">
        <f>COUNTA(D94:CC94)</f>
        <v>17</v>
      </c>
      <c r="D94" s="35" t="s">
        <v>13</v>
      </c>
      <c r="E94" s="21" t="s">
        <v>14</v>
      </c>
      <c r="F94" s="22" t="s">
        <v>15</v>
      </c>
      <c r="G94" s="21" t="s">
        <v>82</v>
      </c>
      <c r="H94" s="22" t="s">
        <v>17</v>
      </c>
      <c r="I94" s="21" t="s">
        <v>18</v>
      </c>
      <c r="J94" s="22" t="s">
        <v>19</v>
      </c>
      <c r="K94" s="22" t="s">
        <v>20</v>
      </c>
      <c r="L94" s="22" t="s">
        <v>128</v>
      </c>
      <c r="M94" s="22" t="s">
        <v>144</v>
      </c>
      <c r="N94" s="22" t="s">
        <v>23</v>
      </c>
      <c r="O94" s="22" t="s">
        <v>24</v>
      </c>
      <c r="P94" s="22" t="s">
        <v>63</v>
      </c>
      <c r="Q94" s="22" t="s">
        <v>25</v>
      </c>
      <c r="R94" s="22" t="s">
        <v>26</v>
      </c>
      <c r="S94" s="22" t="s">
        <v>64</v>
      </c>
      <c r="T94" s="24" t="s">
        <v>27</v>
      </c>
      <c r="U94" s="32"/>
      <c r="V94" s="31"/>
      <c r="W94" s="31"/>
      <c r="X94" s="46"/>
    </row>
    <row r="95" spans="1:255" s="44" customFormat="1" ht="15.75" customHeight="1">
      <c r="A95" s="18" t="s">
        <v>550</v>
      </c>
      <c r="B95" s="18" t="s">
        <v>551</v>
      </c>
      <c r="C95" s="19">
        <f>COUNTA(D95:CC95)</f>
        <v>17</v>
      </c>
      <c r="D95" s="35" t="s">
        <v>76</v>
      </c>
      <c r="E95" s="21" t="s">
        <v>43</v>
      </c>
      <c r="F95" s="22" t="s">
        <v>8</v>
      </c>
      <c r="G95" s="21" t="s">
        <v>9</v>
      </c>
      <c r="H95" s="22" t="s">
        <v>80</v>
      </c>
      <c r="I95" s="21" t="s">
        <v>11</v>
      </c>
      <c r="J95" s="22" t="s">
        <v>12</v>
      </c>
      <c r="K95" s="22" t="s">
        <v>14</v>
      </c>
      <c r="L95" s="22" t="s">
        <v>82</v>
      </c>
      <c r="M95" s="74" t="s">
        <v>16</v>
      </c>
      <c r="N95" s="22" t="s">
        <v>58</v>
      </c>
      <c r="O95" s="22" t="s">
        <v>244</v>
      </c>
      <c r="P95" s="23" t="s">
        <v>202</v>
      </c>
      <c r="Q95" s="22" t="s">
        <v>85</v>
      </c>
      <c r="R95" s="22" t="s">
        <v>61</v>
      </c>
      <c r="S95" s="22" t="s">
        <v>25</v>
      </c>
      <c r="T95" s="24" t="s">
        <v>64</v>
      </c>
      <c r="U95" s="32"/>
      <c r="V95" s="31"/>
      <c r="W95" s="31"/>
      <c r="X95" s="46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</row>
    <row r="96" spans="1:255" s="44" customFormat="1" ht="15.75" customHeight="1">
      <c r="A96" s="18" t="s">
        <v>611</v>
      </c>
      <c r="B96" s="18" t="s">
        <v>612</v>
      </c>
      <c r="C96" s="19">
        <f>COUNTA(D96:CC96)</f>
        <v>17</v>
      </c>
      <c r="D96" s="35" t="s">
        <v>120</v>
      </c>
      <c r="E96" s="21" t="s">
        <v>122</v>
      </c>
      <c r="F96" s="22" t="s">
        <v>7</v>
      </c>
      <c r="G96" s="21" t="s">
        <v>123</v>
      </c>
      <c r="H96" s="22" t="s">
        <v>124</v>
      </c>
      <c r="I96" s="37" t="s">
        <v>125</v>
      </c>
      <c r="J96" s="37" t="s">
        <v>33</v>
      </c>
      <c r="K96" s="37" t="s">
        <v>17</v>
      </c>
      <c r="L96" s="37" t="s">
        <v>126</v>
      </c>
      <c r="M96" s="37" t="s">
        <v>576</v>
      </c>
      <c r="N96" s="37" t="s">
        <v>128</v>
      </c>
      <c r="O96" s="37" t="s">
        <v>589</v>
      </c>
      <c r="P96" s="76" t="s">
        <v>22</v>
      </c>
      <c r="Q96" s="37" t="s">
        <v>144</v>
      </c>
      <c r="R96" s="37" t="s">
        <v>130</v>
      </c>
      <c r="S96" s="22" t="s">
        <v>87</v>
      </c>
      <c r="T96" s="22" t="s">
        <v>27</v>
      </c>
      <c r="U96" s="30"/>
      <c r="V96" s="77"/>
      <c r="W96" s="61"/>
      <c r="X96" s="77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80"/>
      <c r="FL96" s="80"/>
      <c r="FM96" s="80"/>
      <c r="FN96" s="80"/>
      <c r="FO96" s="80"/>
      <c r="FP96" s="80"/>
      <c r="FQ96" s="80"/>
      <c r="FR96" s="80"/>
      <c r="FS96" s="80"/>
      <c r="FT96" s="80"/>
      <c r="FU96" s="80"/>
      <c r="FV96" s="80"/>
      <c r="FW96" s="80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  <c r="GT96" s="80"/>
      <c r="GU96" s="80"/>
      <c r="GV96" s="80"/>
      <c r="GW96" s="80"/>
      <c r="GX96" s="80"/>
      <c r="GY96" s="80"/>
      <c r="GZ96" s="80"/>
      <c r="HA96" s="80"/>
      <c r="HB96" s="80"/>
      <c r="HC96" s="80"/>
      <c r="HD96" s="80"/>
      <c r="HE96" s="80"/>
      <c r="HF96" s="80"/>
      <c r="HG96" s="80"/>
      <c r="HH96" s="80"/>
      <c r="HI96" s="80"/>
      <c r="HJ96" s="80"/>
      <c r="HK96" s="80"/>
      <c r="HL96" s="80"/>
      <c r="HM96" s="80"/>
      <c r="HN96" s="80"/>
      <c r="HO96" s="80"/>
      <c r="HP96" s="80"/>
      <c r="HQ96" s="80"/>
      <c r="HR96" s="80"/>
      <c r="HS96" s="80"/>
      <c r="HT96" s="80"/>
      <c r="HU96" s="80"/>
      <c r="HV96" s="80"/>
      <c r="HW96" s="80"/>
      <c r="HX96" s="80"/>
      <c r="HY96" s="80"/>
      <c r="HZ96" s="80"/>
      <c r="IA96" s="80"/>
      <c r="IB96" s="80"/>
      <c r="IC96" s="80"/>
      <c r="ID96" s="80"/>
      <c r="IE96" s="80"/>
      <c r="IF96" s="80"/>
      <c r="IG96" s="80"/>
      <c r="IH96" s="80"/>
      <c r="II96" s="80"/>
      <c r="IJ96" s="80"/>
      <c r="IK96" s="80"/>
      <c r="IL96" s="80"/>
      <c r="IM96" s="80"/>
      <c r="IN96" s="80"/>
      <c r="IO96" s="80"/>
      <c r="IP96" s="80"/>
      <c r="IQ96" s="80"/>
      <c r="IR96" s="80"/>
      <c r="IS96" s="80"/>
      <c r="IT96" s="80"/>
      <c r="IU96" s="80"/>
    </row>
    <row r="97" spans="1:24" s="25" customFormat="1" ht="15.75" customHeight="1">
      <c r="A97" s="18" t="s">
        <v>420</v>
      </c>
      <c r="B97" s="18" t="s">
        <v>421</v>
      </c>
      <c r="C97" s="19">
        <f>COUNTA(D97:CC97)</f>
        <v>16</v>
      </c>
      <c r="D97" s="35" t="s">
        <v>43</v>
      </c>
      <c r="E97" s="21" t="s">
        <v>45</v>
      </c>
      <c r="F97" s="22" t="s">
        <v>48</v>
      </c>
      <c r="G97" s="21" t="s">
        <v>14</v>
      </c>
      <c r="H97" s="22" t="s">
        <v>52</v>
      </c>
      <c r="I97" s="37" t="s">
        <v>143</v>
      </c>
      <c r="J97" s="22" t="s">
        <v>83</v>
      </c>
      <c r="K97" s="22" t="s">
        <v>95</v>
      </c>
      <c r="L97" s="22" t="s">
        <v>116</v>
      </c>
      <c r="M97" s="22" t="s">
        <v>422</v>
      </c>
      <c r="N97" s="22" t="s">
        <v>423</v>
      </c>
      <c r="O97" s="22" t="s">
        <v>22</v>
      </c>
      <c r="P97" s="23" t="s">
        <v>73</v>
      </c>
      <c r="Q97" s="22" t="s">
        <v>60</v>
      </c>
      <c r="R97" s="22" t="s">
        <v>36</v>
      </c>
      <c r="S97" s="22" t="s">
        <v>26</v>
      </c>
      <c r="T97" s="31"/>
      <c r="U97" s="32"/>
      <c r="V97" s="31"/>
      <c r="W97" s="31"/>
      <c r="X97" s="46"/>
    </row>
    <row r="98" spans="1:255" s="25" customFormat="1" ht="15.75" customHeight="1">
      <c r="A98" s="39" t="s">
        <v>454</v>
      </c>
      <c r="B98" s="39" t="s">
        <v>455</v>
      </c>
      <c r="C98" s="19">
        <f>COUNTA(D98:CC98)</f>
        <v>16</v>
      </c>
      <c r="D98" s="57" t="s">
        <v>282</v>
      </c>
      <c r="E98" s="40" t="s">
        <v>6</v>
      </c>
      <c r="F98" s="22" t="s">
        <v>8</v>
      </c>
      <c r="G98" s="40" t="s">
        <v>284</v>
      </c>
      <c r="H98" s="22" t="s">
        <v>9</v>
      </c>
      <c r="I98" s="21" t="s">
        <v>13</v>
      </c>
      <c r="J98" s="22" t="s">
        <v>15</v>
      </c>
      <c r="K98" s="22" t="s">
        <v>16</v>
      </c>
      <c r="L98" s="22" t="s">
        <v>114</v>
      </c>
      <c r="M98" s="22" t="s">
        <v>58</v>
      </c>
      <c r="N98" s="22" t="s">
        <v>85</v>
      </c>
      <c r="O98" s="22" t="s">
        <v>128</v>
      </c>
      <c r="P98" s="23" t="s">
        <v>23</v>
      </c>
      <c r="Q98" s="22" t="s">
        <v>86</v>
      </c>
      <c r="R98" s="22" t="s">
        <v>244</v>
      </c>
      <c r="S98" s="22" t="s">
        <v>25</v>
      </c>
      <c r="T98" s="27"/>
      <c r="U98" s="30"/>
      <c r="V98" s="27"/>
      <c r="W98" s="27"/>
      <c r="X98" s="27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0"/>
    </row>
    <row r="99" spans="1:24" s="25" customFormat="1" ht="15.75" customHeight="1">
      <c r="A99" s="18" t="s">
        <v>484</v>
      </c>
      <c r="B99" s="18" t="s">
        <v>72</v>
      </c>
      <c r="C99" s="19">
        <f>COUNTA(D99:CC99)</f>
        <v>16</v>
      </c>
      <c r="D99" s="35" t="s">
        <v>41</v>
      </c>
      <c r="E99" s="21" t="s">
        <v>76</v>
      </c>
      <c r="F99" s="22" t="s">
        <v>44</v>
      </c>
      <c r="G99" s="21" t="s">
        <v>78</v>
      </c>
      <c r="H99" s="22" t="s">
        <v>104</v>
      </c>
      <c r="I99" s="37" t="s">
        <v>11</v>
      </c>
      <c r="J99" s="22" t="s">
        <v>39</v>
      </c>
      <c r="K99" s="22" t="s">
        <v>70</v>
      </c>
      <c r="L99" s="22" t="s">
        <v>52</v>
      </c>
      <c r="M99" s="22" t="s">
        <v>53</v>
      </c>
      <c r="N99" s="22" t="s">
        <v>33</v>
      </c>
      <c r="O99" s="22" t="s">
        <v>56</v>
      </c>
      <c r="P99" s="23" t="s">
        <v>73</v>
      </c>
      <c r="Q99" s="22" t="s">
        <v>60</v>
      </c>
      <c r="R99" s="22" t="s">
        <v>36</v>
      </c>
      <c r="S99" s="22" t="s">
        <v>26</v>
      </c>
      <c r="T99" s="31"/>
      <c r="U99" s="32"/>
      <c r="V99" s="31"/>
      <c r="W99" s="31"/>
      <c r="X99" s="46"/>
    </row>
    <row r="100" spans="1:24" s="25" customFormat="1" ht="15.75" customHeight="1">
      <c r="A100" s="18" t="s">
        <v>543</v>
      </c>
      <c r="B100" s="18" t="s">
        <v>544</v>
      </c>
      <c r="C100" s="19">
        <f>COUNTA(D100:CC100)</f>
        <v>16</v>
      </c>
      <c r="D100" s="35" t="s">
        <v>39</v>
      </c>
      <c r="E100" s="21" t="s">
        <v>41</v>
      </c>
      <c r="F100" s="22" t="s">
        <v>247</v>
      </c>
      <c r="G100" s="21" t="s">
        <v>42</v>
      </c>
      <c r="H100" s="22" t="s">
        <v>8</v>
      </c>
      <c r="I100" s="37" t="s">
        <v>46</v>
      </c>
      <c r="J100" s="22" t="s">
        <v>48</v>
      </c>
      <c r="K100" s="22" t="s">
        <v>79</v>
      </c>
      <c r="L100" s="22" t="s">
        <v>49</v>
      </c>
      <c r="M100" s="22" t="s">
        <v>11</v>
      </c>
      <c r="N100" s="22" t="s">
        <v>51</v>
      </c>
      <c r="O100" s="22" t="s">
        <v>30</v>
      </c>
      <c r="P100" s="22" t="s">
        <v>148</v>
      </c>
      <c r="Q100" s="22" t="s">
        <v>54</v>
      </c>
      <c r="R100" s="22" t="s">
        <v>115</v>
      </c>
      <c r="S100" s="22" t="s">
        <v>150</v>
      </c>
      <c r="T100" s="31"/>
      <c r="U100" s="32"/>
      <c r="V100" s="31"/>
      <c r="W100" s="31"/>
      <c r="X100" s="46"/>
    </row>
    <row r="101" spans="1:24" s="25" customFormat="1" ht="15.75" customHeight="1">
      <c r="A101" s="18" t="s">
        <v>564</v>
      </c>
      <c r="B101" s="18" t="s">
        <v>391</v>
      </c>
      <c r="C101" s="19">
        <f>COUNTA(D101:CC101)</f>
        <v>16</v>
      </c>
      <c r="D101" s="35" t="s">
        <v>5</v>
      </c>
      <c r="E101" s="21" t="s">
        <v>6</v>
      </c>
      <c r="F101" s="22" t="s">
        <v>7</v>
      </c>
      <c r="G101" s="21" t="s">
        <v>8</v>
      </c>
      <c r="H101" s="22" t="s">
        <v>9</v>
      </c>
      <c r="I101" s="21" t="s">
        <v>10</v>
      </c>
      <c r="J101" s="22" t="s">
        <v>11</v>
      </c>
      <c r="K101" s="22" t="s">
        <v>12</v>
      </c>
      <c r="L101" s="68" t="s">
        <v>13</v>
      </c>
      <c r="M101" s="22" t="s">
        <v>14</v>
      </c>
      <c r="N101" s="22" t="s">
        <v>15</v>
      </c>
      <c r="O101" s="22" t="s">
        <v>22</v>
      </c>
      <c r="P101" s="22" t="s">
        <v>23</v>
      </c>
      <c r="Q101" s="22" t="s">
        <v>86</v>
      </c>
      <c r="R101" s="22" t="s">
        <v>24</v>
      </c>
      <c r="S101" s="22" t="s">
        <v>25</v>
      </c>
      <c r="T101" s="31"/>
      <c r="U101" s="32"/>
      <c r="V101" s="31"/>
      <c r="W101" s="31"/>
      <c r="X101" s="46"/>
    </row>
    <row r="102" spans="1:255" s="44" customFormat="1" ht="15.75" customHeight="1">
      <c r="A102" s="18" t="s">
        <v>572</v>
      </c>
      <c r="B102" s="18" t="s">
        <v>147</v>
      </c>
      <c r="C102" s="19">
        <f>COUNTA(D102:CC102)</f>
        <v>16</v>
      </c>
      <c r="D102" s="35" t="s">
        <v>39</v>
      </c>
      <c r="E102" s="21" t="s">
        <v>41</v>
      </c>
      <c r="F102" s="22" t="s">
        <v>247</v>
      </c>
      <c r="G102" s="21" t="s">
        <v>137</v>
      </c>
      <c r="H102" s="22" t="s">
        <v>8</v>
      </c>
      <c r="I102" s="21" t="s">
        <v>46</v>
      </c>
      <c r="J102" s="22" t="s">
        <v>48</v>
      </c>
      <c r="K102" s="22" t="s">
        <v>79</v>
      </c>
      <c r="L102" s="22" t="s">
        <v>49</v>
      </c>
      <c r="M102" s="22" t="s">
        <v>11</v>
      </c>
      <c r="N102" s="22" t="s">
        <v>51</v>
      </c>
      <c r="O102" s="22" t="s">
        <v>30</v>
      </c>
      <c r="P102" s="23" t="s">
        <v>54</v>
      </c>
      <c r="Q102" s="22" t="s">
        <v>250</v>
      </c>
      <c r="R102" s="22" t="s">
        <v>151</v>
      </c>
      <c r="S102" s="22" t="s">
        <v>61</v>
      </c>
      <c r="T102" s="24"/>
      <c r="U102" s="24"/>
      <c r="V102" s="24"/>
      <c r="W102" s="24"/>
      <c r="X102" s="24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</row>
    <row r="103" spans="1:255" s="44" customFormat="1" ht="15.75" customHeight="1">
      <c r="A103" s="18" t="s">
        <v>577</v>
      </c>
      <c r="B103" s="18" t="s">
        <v>578</v>
      </c>
      <c r="C103" s="19">
        <f>COUNTA(D103:CC103)</f>
        <v>16</v>
      </c>
      <c r="D103" s="35" t="s">
        <v>6</v>
      </c>
      <c r="E103" s="21" t="s">
        <v>7</v>
      </c>
      <c r="F103" s="22" t="s">
        <v>32</v>
      </c>
      <c r="G103" s="21" t="s">
        <v>9</v>
      </c>
      <c r="H103" s="22" t="s">
        <v>10</v>
      </c>
      <c r="I103" s="21" t="s">
        <v>11</v>
      </c>
      <c r="J103" s="22" t="s">
        <v>14</v>
      </c>
      <c r="K103" s="22" t="s">
        <v>15</v>
      </c>
      <c r="L103" s="22" t="s">
        <v>16</v>
      </c>
      <c r="M103" s="22" t="s">
        <v>17</v>
      </c>
      <c r="N103" s="22" t="s">
        <v>128</v>
      </c>
      <c r="O103" s="22" t="s">
        <v>85</v>
      </c>
      <c r="P103" s="23" t="s">
        <v>22</v>
      </c>
      <c r="Q103" s="22" t="s">
        <v>73</v>
      </c>
      <c r="R103" s="22" t="s">
        <v>579</v>
      </c>
      <c r="S103" s="22" t="s">
        <v>26</v>
      </c>
      <c r="T103" s="31"/>
      <c r="U103" s="32"/>
      <c r="V103" s="31"/>
      <c r="W103" s="31"/>
      <c r="X103" s="46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</row>
    <row r="104" spans="1:24" s="25" customFormat="1" ht="15.75" customHeight="1">
      <c r="A104" s="18" t="s">
        <v>595</v>
      </c>
      <c r="B104" s="18" t="s">
        <v>280</v>
      </c>
      <c r="C104" s="19">
        <f>COUNTA(D104:CC104)</f>
        <v>16</v>
      </c>
      <c r="D104" s="35" t="s">
        <v>119</v>
      </c>
      <c r="E104" s="21" t="s">
        <v>5</v>
      </c>
      <c r="F104" s="22" t="s">
        <v>76</v>
      </c>
      <c r="G104" s="21" t="s">
        <v>8</v>
      </c>
      <c r="H104" s="22" t="s">
        <v>93</v>
      </c>
      <c r="I104" s="21" t="s">
        <v>47</v>
      </c>
      <c r="J104" s="22" t="s">
        <v>11</v>
      </c>
      <c r="K104" s="22" t="s">
        <v>12</v>
      </c>
      <c r="L104" s="22" t="s">
        <v>82</v>
      </c>
      <c r="M104" s="22" t="s">
        <v>55</v>
      </c>
      <c r="N104" s="22" t="s">
        <v>128</v>
      </c>
      <c r="O104" s="22" t="s">
        <v>86</v>
      </c>
      <c r="P104" s="23" t="s">
        <v>26</v>
      </c>
      <c r="Q104" s="22" t="s">
        <v>64</v>
      </c>
      <c r="R104" s="22" t="s">
        <v>87</v>
      </c>
      <c r="S104" s="22" t="s">
        <v>27</v>
      </c>
      <c r="T104" s="24"/>
      <c r="U104" s="24"/>
      <c r="V104" s="31"/>
      <c r="W104" s="31"/>
      <c r="X104" s="46"/>
    </row>
    <row r="105" spans="1:24" s="25" customFormat="1" ht="15.75" customHeight="1">
      <c r="A105" s="18" t="s">
        <v>624</v>
      </c>
      <c r="B105" s="18" t="s">
        <v>400</v>
      </c>
      <c r="C105" s="19">
        <f>COUNTA(D105:CC105)</f>
        <v>16</v>
      </c>
      <c r="D105" s="35" t="s">
        <v>92</v>
      </c>
      <c r="E105" s="21" t="s">
        <v>122</v>
      </c>
      <c r="F105" s="22" t="s">
        <v>8</v>
      </c>
      <c r="G105" s="21" t="s">
        <v>93</v>
      </c>
      <c r="H105" s="22" t="s">
        <v>123</v>
      </c>
      <c r="I105" s="21" t="s">
        <v>125</v>
      </c>
      <c r="J105" s="22" t="s">
        <v>15</v>
      </c>
      <c r="K105" s="22" t="s">
        <v>16</v>
      </c>
      <c r="L105" s="22" t="s">
        <v>576</v>
      </c>
      <c r="M105" s="22" t="s">
        <v>589</v>
      </c>
      <c r="N105" s="22" t="s">
        <v>449</v>
      </c>
      <c r="O105" s="22" t="s">
        <v>119</v>
      </c>
      <c r="P105" s="23" t="s">
        <v>144</v>
      </c>
      <c r="Q105" s="22" t="s">
        <v>130</v>
      </c>
      <c r="R105" s="22" t="s">
        <v>100</v>
      </c>
      <c r="S105" s="22" t="s">
        <v>27</v>
      </c>
      <c r="T105" s="31"/>
      <c r="U105" s="48"/>
      <c r="V105" s="31"/>
      <c r="W105" s="31"/>
      <c r="X105" s="46"/>
    </row>
    <row r="106" spans="1:24" s="25" customFormat="1" ht="15.75" customHeight="1">
      <c r="A106" s="18" t="s">
        <v>570</v>
      </c>
      <c r="B106" s="18" t="s">
        <v>542</v>
      </c>
      <c r="C106" s="19">
        <f>COUNTA(D106:CC106)</f>
        <v>15</v>
      </c>
      <c r="D106" s="35" t="s">
        <v>48</v>
      </c>
      <c r="E106" s="21" t="s">
        <v>11</v>
      </c>
      <c r="F106" s="22" t="s">
        <v>256</v>
      </c>
      <c r="G106" s="21" t="s">
        <v>212</v>
      </c>
      <c r="H106" s="22" t="s">
        <v>51</v>
      </c>
      <c r="I106" s="21" t="s">
        <v>94</v>
      </c>
      <c r="J106" s="22" t="s">
        <v>53</v>
      </c>
      <c r="K106" s="22" t="s">
        <v>33</v>
      </c>
      <c r="L106" s="22" t="s">
        <v>56</v>
      </c>
      <c r="M106" s="22" t="s">
        <v>57</v>
      </c>
      <c r="N106" s="22" t="s">
        <v>13</v>
      </c>
      <c r="O106" s="22" t="s">
        <v>59</v>
      </c>
      <c r="P106" s="23" t="s">
        <v>61</v>
      </c>
      <c r="Q106" s="22" t="s">
        <v>36</v>
      </c>
      <c r="R106" s="22" t="s">
        <v>26</v>
      </c>
      <c r="S106" s="27"/>
      <c r="T106" s="48"/>
      <c r="U106" s="32"/>
      <c r="V106" s="31"/>
      <c r="W106" s="31"/>
      <c r="X106" s="46"/>
    </row>
    <row r="107" spans="1:24" s="25" customFormat="1" ht="15.75" customHeight="1">
      <c r="A107" s="18" t="s">
        <v>582</v>
      </c>
      <c r="B107" s="18" t="s">
        <v>275</v>
      </c>
      <c r="C107" s="19">
        <f>COUNTA(D107:CC107)</f>
        <v>15</v>
      </c>
      <c r="D107" s="35" t="s">
        <v>5</v>
      </c>
      <c r="E107" s="21" t="s">
        <v>8</v>
      </c>
      <c r="F107" s="22" t="s">
        <v>32</v>
      </c>
      <c r="G107" s="21" t="s">
        <v>10</v>
      </c>
      <c r="H107" s="22" t="s">
        <v>11</v>
      </c>
      <c r="I107" s="21" t="s">
        <v>12</v>
      </c>
      <c r="J107" s="22" t="s">
        <v>14</v>
      </c>
      <c r="K107" s="22" t="s">
        <v>205</v>
      </c>
      <c r="L107" s="22" t="s">
        <v>17</v>
      </c>
      <c r="M107" s="22" t="s">
        <v>128</v>
      </c>
      <c r="N107" s="22" t="s">
        <v>23</v>
      </c>
      <c r="O107" s="22" t="s">
        <v>24</v>
      </c>
      <c r="P107" s="22" t="s">
        <v>25</v>
      </c>
      <c r="Q107" s="22" t="s">
        <v>26</v>
      </c>
      <c r="R107" s="22" t="s">
        <v>64</v>
      </c>
      <c r="S107" s="27"/>
      <c r="T107" s="31"/>
      <c r="U107" s="32"/>
      <c r="V107" s="31"/>
      <c r="W107" s="31"/>
      <c r="X107" s="46"/>
    </row>
    <row r="108" spans="1:24" s="25" customFormat="1" ht="15.75" customHeight="1">
      <c r="A108" s="18" t="s">
        <v>356</v>
      </c>
      <c r="B108" s="18" t="s">
        <v>357</v>
      </c>
      <c r="C108" s="19">
        <f>COUNTA(D108:CC108)</f>
        <v>14</v>
      </c>
      <c r="D108" s="35" t="s">
        <v>6</v>
      </c>
      <c r="E108" s="21" t="s">
        <v>7</v>
      </c>
      <c r="F108" s="22" t="s">
        <v>8</v>
      </c>
      <c r="G108" s="21" t="s">
        <v>82</v>
      </c>
      <c r="H108" s="22" t="s">
        <v>16</v>
      </c>
      <c r="I108" s="21" t="s">
        <v>17</v>
      </c>
      <c r="J108" s="22" t="s">
        <v>18</v>
      </c>
      <c r="K108" s="22" t="s">
        <v>19</v>
      </c>
      <c r="L108" s="22" t="s">
        <v>20</v>
      </c>
      <c r="M108" s="22" t="s">
        <v>21</v>
      </c>
      <c r="N108" s="22" t="s">
        <v>22</v>
      </c>
      <c r="O108" s="22" t="s">
        <v>23</v>
      </c>
      <c r="P108" s="23" t="s">
        <v>86</v>
      </c>
      <c r="Q108" s="22" t="s">
        <v>24</v>
      </c>
      <c r="R108" s="22"/>
      <c r="S108" s="27"/>
      <c r="T108" s="31"/>
      <c r="U108" s="32"/>
      <c r="V108" s="31"/>
      <c r="W108" s="31"/>
      <c r="X108" s="46"/>
    </row>
    <row r="109" spans="1:255" s="25" customFormat="1" ht="15.75" customHeight="1">
      <c r="A109" s="18" t="s">
        <v>461</v>
      </c>
      <c r="B109" s="18" t="s">
        <v>155</v>
      </c>
      <c r="C109" s="19">
        <f>COUNTA(D109:CC109)</f>
        <v>14</v>
      </c>
      <c r="D109" s="35" t="s">
        <v>39</v>
      </c>
      <c r="E109" s="21" t="s">
        <v>5</v>
      </c>
      <c r="F109" s="22" t="s">
        <v>40</v>
      </c>
      <c r="G109" s="21" t="s">
        <v>41</v>
      </c>
      <c r="H109" s="22" t="s">
        <v>44</v>
      </c>
      <c r="I109" s="37" t="s">
        <v>49</v>
      </c>
      <c r="J109" s="22" t="s">
        <v>256</v>
      </c>
      <c r="K109" s="22" t="s">
        <v>51</v>
      </c>
      <c r="L109" s="22" t="s">
        <v>52</v>
      </c>
      <c r="M109" s="22" t="s">
        <v>33</v>
      </c>
      <c r="N109" s="22" t="s">
        <v>57</v>
      </c>
      <c r="O109" s="22" t="s">
        <v>59</v>
      </c>
      <c r="P109" s="23" t="s">
        <v>61</v>
      </c>
      <c r="Q109" s="22" t="s">
        <v>36</v>
      </c>
      <c r="R109" s="30"/>
      <c r="S109" s="27"/>
      <c r="T109" s="31"/>
      <c r="U109" s="32"/>
      <c r="V109" s="31"/>
      <c r="W109" s="31"/>
      <c r="X109" s="33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</row>
    <row r="110" spans="1:255" s="44" customFormat="1" ht="15.75" customHeight="1">
      <c r="A110" s="18" t="s">
        <v>634</v>
      </c>
      <c r="B110" s="18" t="s">
        <v>221</v>
      </c>
      <c r="C110" s="19">
        <f>COUNTA(D110:CC110)</f>
        <v>14</v>
      </c>
      <c r="D110" s="35" t="s">
        <v>39</v>
      </c>
      <c r="E110" s="21" t="s">
        <v>141</v>
      </c>
      <c r="F110" s="22" t="s">
        <v>42</v>
      </c>
      <c r="G110" s="21" t="s">
        <v>43</v>
      </c>
      <c r="H110" s="22" t="s">
        <v>104</v>
      </c>
      <c r="I110" s="37" t="s">
        <v>48</v>
      </c>
      <c r="J110" s="22" t="s">
        <v>79</v>
      </c>
      <c r="K110" s="22" t="s">
        <v>51</v>
      </c>
      <c r="L110" s="22" t="s">
        <v>52</v>
      </c>
      <c r="M110" s="22" t="s">
        <v>56</v>
      </c>
      <c r="N110" s="22" t="s">
        <v>116</v>
      </c>
      <c r="O110" s="22" t="s">
        <v>293</v>
      </c>
      <c r="P110" s="22" t="s">
        <v>100</v>
      </c>
      <c r="Q110" s="22" t="s">
        <v>87</v>
      </c>
      <c r="R110" s="22"/>
      <c r="S110" s="22"/>
      <c r="T110" s="24"/>
      <c r="U110" s="24"/>
      <c r="V110" s="31"/>
      <c r="W110" s="31"/>
      <c r="X110" s="46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</row>
    <row r="111" spans="1:255" s="25" customFormat="1" ht="15.75" customHeight="1">
      <c r="A111" s="39" t="s">
        <v>252</v>
      </c>
      <c r="B111" s="39" t="s">
        <v>253</v>
      </c>
      <c r="C111" s="19">
        <f>COUNTA(D111:CC111)</f>
        <v>13</v>
      </c>
      <c r="D111" s="35" t="s">
        <v>120</v>
      </c>
      <c r="E111" s="40" t="s">
        <v>5</v>
      </c>
      <c r="F111" s="22" t="s">
        <v>123</v>
      </c>
      <c r="G111" s="40" t="s">
        <v>11</v>
      </c>
      <c r="H111" s="22" t="s">
        <v>15</v>
      </c>
      <c r="I111" s="21" t="s">
        <v>16</v>
      </c>
      <c r="J111" s="22" t="s">
        <v>17</v>
      </c>
      <c r="K111" s="22" t="s">
        <v>126</v>
      </c>
      <c r="L111" s="22" t="s">
        <v>128</v>
      </c>
      <c r="M111" s="22" t="s">
        <v>22</v>
      </c>
      <c r="N111" s="22" t="s">
        <v>25</v>
      </c>
      <c r="O111" s="22" t="s">
        <v>87</v>
      </c>
      <c r="P111" s="22" t="s">
        <v>27</v>
      </c>
      <c r="Q111" s="27"/>
      <c r="R111" s="30"/>
      <c r="S111" s="27"/>
      <c r="T111" s="27"/>
      <c r="U111" s="30"/>
      <c r="V111" s="27"/>
      <c r="W111" s="27"/>
      <c r="X111" s="43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</row>
    <row r="112" spans="1:24" s="25" customFormat="1" ht="15.75" customHeight="1">
      <c r="A112" s="18" t="s">
        <v>288</v>
      </c>
      <c r="B112" s="18" t="s">
        <v>289</v>
      </c>
      <c r="C112" s="19">
        <f>COUNTA(D112:CC112)</f>
        <v>13</v>
      </c>
      <c r="D112" s="35" t="s">
        <v>5</v>
      </c>
      <c r="E112" s="21" t="s">
        <v>40</v>
      </c>
      <c r="F112" s="22" t="s">
        <v>41</v>
      </c>
      <c r="G112" s="21" t="s">
        <v>42</v>
      </c>
      <c r="H112" s="22" t="s">
        <v>6</v>
      </c>
      <c r="I112" s="21" t="s">
        <v>49</v>
      </c>
      <c r="J112" s="22" t="s">
        <v>11</v>
      </c>
      <c r="K112" s="22" t="s">
        <v>12</v>
      </c>
      <c r="L112" s="22" t="s">
        <v>51</v>
      </c>
      <c r="M112" s="22" t="s">
        <v>205</v>
      </c>
      <c r="N112" s="22" t="s">
        <v>52</v>
      </c>
      <c r="O112" s="22" t="s">
        <v>85</v>
      </c>
      <c r="P112" s="23" t="s">
        <v>22</v>
      </c>
      <c r="Q112" s="27"/>
      <c r="R112" s="30"/>
      <c r="S112" s="27"/>
      <c r="T112" s="31"/>
      <c r="U112" s="48"/>
      <c r="V112" s="31"/>
      <c r="W112" s="31"/>
      <c r="X112" s="46"/>
    </row>
    <row r="113" spans="1:24" s="25" customFormat="1" ht="15.75" customHeight="1">
      <c r="A113" s="18" t="s">
        <v>312</v>
      </c>
      <c r="B113" s="18" t="s">
        <v>313</v>
      </c>
      <c r="C113" s="19">
        <f>COUNTA(D113:CC113)</f>
        <v>13</v>
      </c>
      <c r="D113" s="35" t="s">
        <v>5</v>
      </c>
      <c r="E113" s="21" t="s">
        <v>41</v>
      </c>
      <c r="F113" s="22" t="s">
        <v>43</v>
      </c>
      <c r="G113" s="21" t="s">
        <v>44</v>
      </c>
      <c r="H113" s="22" t="s">
        <v>47</v>
      </c>
      <c r="I113" s="37" t="s">
        <v>314</v>
      </c>
      <c r="J113" s="22" t="s">
        <v>49</v>
      </c>
      <c r="K113" s="22" t="s">
        <v>315</v>
      </c>
      <c r="L113" s="22" t="s">
        <v>85</v>
      </c>
      <c r="M113" s="22" t="s">
        <v>198</v>
      </c>
      <c r="N113" s="22" t="s">
        <v>22</v>
      </c>
      <c r="O113" s="22" t="s">
        <v>64</v>
      </c>
      <c r="P113" s="22" t="s">
        <v>87</v>
      </c>
      <c r="Q113" s="27"/>
      <c r="R113" s="30"/>
      <c r="S113" s="27"/>
      <c r="T113" s="31"/>
      <c r="U113" s="32"/>
      <c r="V113" s="31"/>
      <c r="W113" s="31"/>
      <c r="X113" s="46"/>
    </row>
    <row r="114" spans="1:255" s="25" customFormat="1" ht="15.75" customHeight="1">
      <c r="A114" s="18" t="s">
        <v>556</v>
      </c>
      <c r="B114" s="18" t="s">
        <v>280</v>
      </c>
      <c r="C114" s="19">
        <f>COUNTA(D114:CC114)</f>
        <v>13</v>
      </c>
      <c r="D114" s="35" t="s">
        <v>76</v>
      </c>
      <c r="E114" s="21" t="s">
        <v>42</v>
      </c>
      <c r="F114" s="22" t="s">
        <v>327</v>
      </c>
      <c r="G114" s="21" t="s">
        <v>123</v>
      </c>
      <c r="H114" s="40" t="s">
        <v>11</v>
      </c>
      <c r="I114" s="21" t="s">
        <v>401</v>
      </c>
      <c r="J114" s="22" t="s">
        <v>125</v>
      </c>
      <c r="K114" s="22" t="s">
        <v>319</v>
      </c>
      <c r="L114" s="22" t="s">
        <v>558</v>
      </c>
      <c r="M114" s="22" t="s">
        <v>96</v>
      </c>
      <c r="N114" s="22" t="s">
        <v>144</v>
      </c>
      <c r="O114" s="22" t="s">
        <v>130</v>
      </c>
      <c r="P114" s="23" t="s">
        <v>87</v>
      </c>
      <c r="Q114" s="27"/>
      <c r="R114" s="30"/>
      <c r="S114" s="52"/>
      <c r="T114" s="58"/>
      <c r="U114" s="66"/>
      <c r="V114" s="58"/>
      <c r="W114" s="58"/>
      <c r="X114" s="59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  <c r="IP114" s="54"/>
      <c r="IQ114" s="54"/>
      <c r="IR114" s="54"/>
      <c r="IS114" s="54"/>
      <c r="IT114" s="54"/>
      <c r="IU114" s="54"/>
    </row>
    <row r="115" spans="1:24" s="25" customFormat="1" ht="15.75" customHeight="1">
      <c r="A115" s="18" t="s">
        <v>593</v>
      </c>
      <c r="B115" s="18" t="s">
        <v>594</v>
      </c>
      <c r="C115" s="19">
        <f>COUNTA(D115:CC115)</f>
        <v>13</v>
      </c>
      <c r="D115" s="35" t="s">
        <v>5</v>
      </c>
      <c r="E115" s="21" t="s">
        <v>40</v>
      </c>
      <c r="F115" s="22" t="s">
        <v>41</v>
      </c>
      <c r="G115" s="21" t="s">
        <v>43</v>
      </c>
      <c r="H115" s="22" t="s">
        <v>44</v>
      </c>
      <c r="I115" s="37" t="s">
        <v>32</v>
      </c>
      <c r="J115" s="22" t="s">
        <v>49</v>
      </c>
      <c r="K115" s="22" t="s">
        <v>51</v>
      </c>
      <c r="L115" s="22" t="s">
        <v>205</v>
      </c>
      <c r="M115" s="22" t="s">
        <v>53</v>
      </c>
      <c r="N115" s="22" t="s">
        <v>63</v>
      </c>
      <c r="O115" s="22" t="s">
        <v>36</v>
      </c>
      <c r="P115" s="23" t="s">
        <v>26</v>
      </c>
      <c r="Q115" s="27"/>
      <c r="R115" s="30"/>
      <c r="S115" s="27"/>
      <c r="T115" s="31"/>
      <c r="U115" s="32"/>
      <c r="V115" s="31"/>
      <c r="W115" s="31"/>
      <c r="X115" s="46"/>
    </row>
    <row r="116" spans="1:255" s="25" customFormat="1" ht="15.75" customHeight="1">
      <c r="A116" s="18" t="s">
        <v>606</v>
      </c>
      <c r="B116" s="18" t="s">
        <v>313</v>
      </c>
      <c r="C116" s="19">
        <f>COUNTA(D116:CC116)</f>
        <v>13</v>
      </c>
      <c r="D116" s="35" t="s">
        <v>39</v>
      </c>
      <c r="E116" s="21" t="s">
        <v>5</v>
      </c>
      <c r="F116" s="22" t="s">
        <v>40</v>
      </c>
      <c r="G116" s="21" t="s">
        <v>42</v>
      </c>
      <c r="H116" s="22" t="s">
        <v>43</v>
      </c>
      <c r="I116" s="37" t="s">
        <v>44</v>
      </c>
      <c r="J116" s="37" t="s">
        <v>45</v>
      </c>
      <c r="K116" s="37" t="s">
        <v>46</v>
      </c>
      <c r="L116" s="37" t="s">
        <v>104</v>
      </c>
      <c r="M116" s="37" t="s">
        <v>49</v>
      </c>
      <c r="N116" s="37" t="s">
        <v>51</v>
      </c>
      <c r="O116" s="37" t="s">
        <v>61</v>
      </c>
      <c r="P116" s="76" t="s">
        <v>63</v>
      </c>
      <c r="Q116" s="61"/>
      <c r="R116" s="62"/>
      <c r="S116" s="27"/>
      <c r="T116" s="27"/>
      <c r="U116" s="30"/>
      <c r="V116" s="77"/>
      <c r="W116" s="77"/>
      <c r="X116" s="77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80"/>
      <c r="FZ116" s="80"/>
      <c r="GA116" s="80"/>
      <c r="GB116" s="80"/>
      <c r="GC116" s="80"/>
      <c r="GD116" s="80"/>
      <c r="GE116" s="80"/>
      <c r="GF116" s="80"/>
      <c r="GG116" s="80"/>
      <c r="GH116" s="80"/>
      <c r="GI116" s="80"/>
      <c r="GJ116" s="80"/>
      <c r="GK116" s="80"/>
      <c r="GL116" s="80"/>
      <c r="GM116" s="80"/>
      <c r="GN116" s="80"/>
      <c r="GO116" s="80"/>
      <c r="GP116" s="80"/>
      <c r="GQ116" s="80"/>
      <c r="GR116" s="80"/>
      <c r="GS116" s="80"/>
      <c r="GT116" s="80"/>
      <c r="GU116" s="80"/>
      <c r="GV116" s="80"/>
      <c r="GW116" s="80"/>
      <c r="GX116" s="80"/>
      <c r="GY116" s="80"/>
      <c r="GZ116" s="80"/>
      <c r="HA116" s="80"/>
      <c r="HB116" s="80"/>
      <c r="HC116" s="80"/>
      <c r="HD116" s="80"/>
      <c r="HE116" s="80"/>
      <c r="HF116" s="80"/>
      <c r="HG116" s="80"/>
      <c r="HH116" s="80"/>
      <c r="HI116" s="80"/>
      <c r="HJ116" s="80"/>
      <c r="HK116" s="80"/>
      <c r="HL116" s="80"/>
      <c r="HM116" s="80"/>
      <c r="HN116" s="80"/>
      <c r="HO116" s="80"/>
      <c r="HP116" s="80"/>
      <c r="HQ116" s="80"/>
      <c r="HR116" s="80"/>
      <c r="HS116" s="80"/>
      <c r="HT116" s="80"/>
      <c r="HU116" s="80"/>
      <c r="HV116" s="80"/>
      <c r="HW116" s="80"/>
      <c r="HX116" s="80"/>
      <c r="HY116" s="80"/>
      <c r="HZ116" s="80"/>
      <c r="IA116" s="80"/>
      <c r="IB116" s="80"/>
      <c r="IC116" s="80"/>
      <c r="ID116" s="80"/>
      <c r="IE116" s="80"/>
      <c r="IF116" s="80"/>
      <c r="IG116" s="80"/>
      <c r="IH116" s="80"/>
      <c r="II116" s="80"/>
      <c r="IJ116" s="80"/>
      <c r="IK116" s="80"/>
      <c r="IL116" s="80"/>
      <c r="IM116" s="80"/>
      <c r="IN116" s="80"/>
      <c r="IO116" s="80"/>
      <c r="IP116" s="80"/>
      <c r="IQ116" s="80"/>
      <c r="IR116" s="80"/>
      <c r="IS116" s="80"/>
      <c r="IT116" s="80"/>
      <c r="IU116" s="80"/>
    </row>
    <row r="117" spans="1:255" s="25" customFormat="1" ht="15.75" customHeight="1">
      <c r="A117" s="18" t="s">
        <v>617</v>
      </c>
      <c r="B117" s="18" t="s">
        <v>147</v>
      </c>
      <c r="C117" s="19">
        <f>COUNTA(D117:CC117)</f>
        <v>13</v>
      </c>
      <c r="D117" s="35" t="s">
        <v>92</v>
      </c>
      <c r="E117" s="21" t="s">
        <v>5</v>
      </c>
      <c r="F117" s="22" t="s">
        <v>41</v>
      </c>
      <c r="G117" s="21" t="s">
        <v>201</v>
      </c>
      <c r="H117" s="22" t="s">
        <v>235</v>
      </c>
      <c r="I117" s="21" t="s">
        <v>8</v>
      </c>
      <c r="J117" s="22" t="s">
        <v>114</v>
      </c>
      <c r="K117" s="22" t="s">
        <v>21</v>
      </c>
      <c r="L117" s="22" t="s">
        <v>85</v>
      </c>
      <c r="M117" s="22" t="s">
        <v>609</v>
      </c>
      <c r="N117" s="22" t="s">
        <v>25</v>
      </c>
      <c r="O117" s="22" t="s">
        <v>64</v>
      </c>
      <c r="P117" s="23" t="s">
        <v>618</v>
      </c>
      <c r="Q117" s="27"/>
      <c r="R117" s="30"/>
      <c r="S117" s="27"/>
      <c r="T117" s="31"/>
      <c r="U117" s="32"/>
      <c r="V117" s="31"/>
      <c r="W117" s="31"/>
      <c r="X117" s="46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  <c r="IF117" s="54"/>
      <c r="IG117" s="54"/>
      <c r="IH117" s="54"/>
      <c r="II117" s="54"/>
      <c r="IJ117" s="54"/>
      <c r="IK117" s="54"/>
      <c r="IL117" s="54"/>
      <c r="IM117" s="54"/>
      <c r="IN117" s="54"/>
      <c r="IO117" s="54"/>
      <c r="IP117" s="54"/>
      <c r="IQ117" s="54"/>
      <c r="IR117" s="54"/>
      <c r="IS117" s="54"/>
      <c r="IT117" s="54"/>
      <c r="IU117" s="54"/>
    </row>
    <row r="118" spans="1:24" s="25" customFormat="1" ht="15.75" customHeight="1">
      <c r="A118" s="18" t="s">
        <v>388</v>
      </c>
      <c r="B118" s="18" t="s">
        <v>391</v>
      </c>
      <c r="C118" s="19">
        <f>COUNTA(D118:CC118)</f>
        <v>12</v>
      </c>
      <c r="D118" s="35" t="s">
        <v>149</v>
      </c>
      <c r="E118" s="21" t="s">
        <v>148</v>
      </c>
      <c r="F118" s="22" t="s">
        <v>8</v>
      </c>
      <c r="G118" s="21" t="s">
        <v>149</v>
      </c>
      <c r="H118" s="22" t="s">
        <v>46</v>
      </c>
      <c r="I118" s="21" t="s">
        <v>104</v>
      </c>
      <c r="J118" s="22" t="s">
        <v>48</v>
      </c>
      <c r="K118" s="22" t="s">
        <v>49</v>
      </c>
      <c r="L118" s="22" t="s">
        <v>148</v>
      </c>
      <c r="M118" s="22" t="s">
        <v>56</v>
      </c>
      <c r="N118" s="22" t="s">
        <v>250</v>
      </c>
      <c r="O118" s="22" t="s">
        <v>151</v>
      </c>
      <c r="P118" s="42"/>
      <c r="Q118" s="27"/>
      <c r="R118" s="30"/>
      <c r="S118" s="27"/>
      <c r="T118" s="31"/>
      <c r="U118" s="32"/>
      <c r="V118" s="31"/>
      <c r="W118" s="31"/>
      <c r="X118" s="46"/>
    </row>
    <row r="119" spans="1:255" s="25" customFormat="1" ht="15.75" customHeight="1">
      <c r="A119" s="39" t="s">
        <v>459</v>
      </c>
      <c r="B119" s="39" t="s">
        <v>460</v>
      </c>
      <c r="C119" s="19">
        <f>COUNTA(D119:CC119)</f>
        <v>12</v>
      </c>
      <c r="D119" s="57" t="s">
        <v>5</v>
      </c>
      <c r="E119" s="40" t="s">
        <v>6</v>
      </c>
      <c r="F119" s="22" t="s">
        <v>7</v>
      </c>
      <c r="G119" s="40" t="s">
        <v>8</v>
      </c>
      <c r="H119" s="22" t="s">
        <v>32</v>
      </c>
      <c r="I119" s="21" t="s">
        <v>9</v>
      </c>
      <c r="J119" s="22" t="s">
        <v>10</v>
      </c>
      <c r="K119" s="22" t="s">
        <v>11</v>
      </c>
      <c r="L119" s="22" t="s">
        <v>14</v>
      </c>
      <c r="M119" s="22" t="s">
        <v>15</v>
      </c>
      <c r="N119" s="22" t="s">
        <v>16</v>
      </c>
      <c r="O119" s="22" t="s">
        <v>63</v>
      </c>
      <c r="P119" s="42"/>
      <c r="Q119" s="27"/>
      <c r="R119" s="30"/>
      <c r="S119" s="27"/>
      <c r="T119" s="27"/>
      <c r="U119" s="30"/>
      <c r="V119" s="27"/>
      <c r="W119" s="27"/>
      <c r="X119" s="43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</row>
    <row r="120" spans="1:255" s="25" customFormat="1" ht="15.75" customHeight="1">
      <c r="A120" s="39" t="s">
        <v>586</v>
      </c>
      <c r="B120" s="39" t="s">
        <v>155</v>
      </c>
      <c r="C120" s="19">
        <f>COUNTA(D120:CC120)</f>
        <v>12</v>
      </c>
      <c r="D120" s="57" t="s">
        <v>92</v>
      </c>
      <c r="E120" s="40" t="s">
        <v>120</v>
      </c>
      <c r="F120" s="22" t="s">
        <v>355</v>
      </c>
      <c r="G120" s="40" t="s">
        <v>93</v>
      </c>
      <c r="H120" s="22" t="s">
        <v>123</v>
      </c>
      <c r="I120" s="22" t="s">
        <v>125</v>
      </c>
      <c r="J120" s="22" t="s">
        <v>15</v>
      </c>
      <c r="K120" s="22" t="s">
        <v>33</v>
      </c>
      <c r="L120" s="22" t="s">
        <v>587</v>
      </c>
      <c r="M120" s="22" t="s">
        <v>144</v>
      </c>
      <c r="N120" s="22" t="s">
        <v>130</v>
      </c>
      <c r="O120" s="22" t="s">
        <v>100</v>
      </c>
      <c r="P120" s="155"/>
      <c r="Q120" s="27"/>
      <c r="R120" s="30"/>
      <c r="S120" s="27"/>
      <c r="T120" s="27"/>
      <c r="U120" s="30"/>
      <c r="V120" s="27"/>
      <c r="W120" s="27"/>
      <c r="X120" s="43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</row>
    <row r="121" spans="1:24" s="25" customFormat="1" ht="15.75" customHeight="1">
      <c r="A121" s="18" t="s">
        <v>651</v>
      </c>
      <c r="B121" s="18" t="s">
        <v>652</v>
      </c>
      <c r="C121" s="19">
        <f>COUNTA(D121:CC121)</f>
        <v>12</v>
      </c>
      <c r="D121" s="35" t="s">
        <v>120</v>
      </c>
      <c r="E121" s="21" t="s">
        <v>76</v>
      </c>
      <c r="F121" s="22" t="s">
        <v>122</v>
      </c>
      <c r="G121" s="21" t="s">
        <v>123</v>
      </c>
      <c r="H121" s="22" t="s">
        <v>125</v>
      </c>
      <c r="I121" s="21" t="s">
        <v>15</v>
      </c>
      <c r="J121" s="22" t="s">
        <v>21</v>
      </c>
      <c r="K121" s="22" t="s">
        <v>116</v>
      </c>
      <c r="L121" s="22" t="s">
        <v>144</v>
      </c>
      <c r="M121" s="22" t="s">
        <v>130</v>
      </c>
      <c r="N121" s="22" t="s">
        <v>64</v>
      </c>
      <c r="O121" s="22" t="s">
        <v>489</v>
      </c>
      <c r="P121" s="27"/>
      <c r="Q121" s="27"/>
      <c r="R121" s="30"/>
      <c r="S121" s="27"/>
      <c r="T121" s="31"/>
      <c r="U121" s="32"/>
      <c r="V121" s="31"/>
      <c r="W121" s="31"/>
      <c r="X121" s="46"/>
    </row>
    <row r="122" spans="1:255" s="44" customFormat="1" ht="15.75" customHeight="1">
      <c r="A122" s="18" t="s">
        <v>409</v>
      </c>
      <c r="B122" s="18" t="s">
        <v>225</v>
      </c>
      <c r="C122" s="19">
        <f>COUNTA(D122:CC122)</f>
        <v>11</v>
      </c>
      <c r="D122" s="35" t="s">
        <v>366</v>
      </c>
      <c r="E122" s="21" t="s">
        <v>39</v>
      </c>
      <c r="F122" s="22" t="s">
        <v>410</v>
      </c>
      <c r="G122" s="21" t="s">
        <v>411</v>
      </c>
      <c r="H122" s="22" t="s">
        <v>76</v>
      </c>
      <c r="I122" s="21" t="s">
        <v>79</v>
      </c>
      <c r="J122" s="22" t="s">
        <v>49</v>
      </c>
      <c r="K122" s="22" t="s">
        <v>366</v>
      </c>
      <c r="L122" s="22" t="s">
        <v>56</v>
      </c>
      <c r="M122" s="22" t="s">
        <v>85</v>
      </c>
      <c r="N122" s="22" t="s">
        <v>372</v>
      </c>
      <c r="O122" s="27"/>
      <c r="P122" s="27"/>
      <c r="Q122" s="27"/>
      <c r="R122" s="30"/>
      <c r="S122" s="27"/>
      <c r="T122" s="31"/>
      <c r="U122" s="32"/>
      <c r="V122" s="31"/>
      <c r="W122" s="31"/>
      <c r="X122" s="46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</row>
    <row r="123" spans="1:255" s="44" customFormat="1" ht="15.75" customHeight="1">
      <c r="A123" s="18" t="s">
        <v>438</v>
      </c>
      <c r="B123" s="18" t="s">
        <v>439</v>
      </c>
      <c r="C123" s="19">
        <f>COUNTA(D123:CC123)</f>
        <v>11</v>
      </c>
      <c r="D123" s="35" t="s">
        <v>282</v>
      </c>
      <c r="E123" s="21" t="s">
        <v>141</v>
      </c>
      <c r="F123" s="22" t="s">
        <v>440</v>
      </c>
      <c r="G123" s="21" t="s">
        <v>441</v>
      </c>
      <c r="H123" s="22" t="s">
        <v>5</v>
      </c>
      <c r="I123" s="21" t="s">
        <v>355</v>
      </c>
      <c r="J123" s="22" t="s">
        <v>32</v>
      </c>
      <c r="K123" s="22" t="s">
        <v>442</v>
      </c>
      <c r="L123" s="22" t="s">
        <v>21</v>
      </c>
      <c r="M123" s="22" t="s">
        <v>138</v>
      </c>
      <c r="N123" s="22" t="s">
        <v>36</v>
      </c>
      <c r="O123" s="27"/>
      <c r="P123" s="27"/>
      <c r="Q123" s="27"/>
      <c r="R123" s="30"/>
      <c r="S123" s="27"/>
      <c r="T123" s="31"/>
      <c r="U123" s="32"/>
      <c r="V123" s="31"/>
      <c r="W123" s="31"/>
      <c r="X123" s="46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</row>
    <row r="124" spans="1:24" s="25" customFormat="1" ht="15.75" customHeight="1">
      <c r="A124" s="18" t="s">
        <v>146</v>
      </c>
      <c r="B124" s="18" t="s">
        <v>147</v>
      </c>
      <c r="C124" s="19">
        <f>COUNTA(D124:CC124)</f>
        <v>10</v>
      </c>
      <c r="D124" s="20" t="s">
        <v>41</v>
      </c>
      <c r="E124" s="21" t="s">
        <v>48</v>
      </c>
      <c r="F124" s="22" t="s">
        <v>49</v>
      </c>
      <c r="G124" s="21" t="s">
        <v>148</v>
      </c>
      <c r="H124" s="22" t="s">
        <v>115</v>
      </c>
      <c r="I124" s="37" t="s">
        <v>56</v>
      </c>
      <c r="J124" s="22" t="s">
        <v>149</v>
      </c>
      <c r="K124" s="22" t="s">
        <v>150</v>
      </c>
      <c r="L124" s="22" t="s">
        <v>151</v>
      </c>
      <c r="M124" s="22" t="s">
        <v>61</v>
      </c>
      <c r="N124" s="22"/>
      <c r="O124" s="22"/>
      <c r="P124" s="42"/>
      <c r="Q124" s="27"/>
      <c r="R124" s="30"/>
      <c r="S124" s="27"/>
      <c r="T124" s="31"/>
      <c r="U124" s="32"/>
      <c r="V124" s="31"/>
      <c r="W124" s="31"/>
      <c r="X124" s="46"/>
    </row>
    <row r="125" spans="1:24" s="25" customFormat="1" ht="18.75" customHeight="1">
      <c r="A125" s="18" t="s">
        <v>243</v>
      </c>
      <c r="B125" s="18" t="s">
        <v>4</v>
      </c>
      <c r="C125" s="19">
        <f>COUNTA(D125:CC125)</f>
        <v>10</v>
      </c>
      <c r="D125" s="35" t="s">
        <v>8</v>
      </c>
      <c r="E125" s="21" t="s">
        <v>9</v>
      </c>
      <c r="F125" s="22" t="s">
        <v>80</v>
      </c>
      <c r="G125" s="21" t="s">
        <v>11</v>
      </c>
      <c r="H125" s="22" t="s">
        <v>202</v>
      </c>
      <c r="I125" s="21" t="s">
        <v>85</v>
      </c>
      <c r="J125" s="22" t="s">
        <v>128</v>
      </c>
      <c r="K125" s="22" t="s">
        <v>244</v>
      </c>
      <c r="L125" s="22" t="s">
        <v>99</v>
      </c>
      <c r="M125" s="22" t="s">
        <v>104</v>
      </c>
      <c r="N125" s="27"/>
      <c r="O125" s="27"/>
      <c r="P125" s="42"/>
      <c r="Q125" s="27"/>
      <c r="R125" s="30"/>
      <c r="S125" s="27"/>
      <c r="T125" s="31"/>
      <c r="U125" s="48"/>
      <c r="V125" s="31"/>
      <c r="W125" s="31"/>
      <c r="X125" s="46"/>
    </row>
    <row r="126" spans="1:24" s="34" customFormat="1" ht="15.75" customHeight="1" hidden="1">
      <c r="A126" s="18" t="s">
        <v>436</v>
      </c>
      <c r="B126" s="18" t="s">
        <v>437</v>
      </c>
      <c r="C126" s="19">
        <f>COUNTA(D126:CC126)</f>
        <v>0</v>
      </c>
      <c r="D126" s="67"/>
      <c r="E126" s="28"/>
      <c r="F126" s="27"/>
      <c r="G126" s="28"/>
      <c r="H126" s="27"/>
      <c r="I126" s="29"/>
      <c r="J126" s="27"/>
      <c r="K126" s="27"/>
      <c r="L126" s="27"/>
      <c r="M126" s="27"/>
      <c r="N126" s="27"/>
      <c r="O126" s="27"/>
      <c r="P126" s="42"/>
      <c r="Q126" s="27"/>
      <c r="R126" s="30"/>
      <c r="S126" s="27"/>
      <c r="T126" s="31"/>
      <c r="U126" s="32"/>
      <c r="V126" s="31"/>
      <c r="W126" s="31"/>
      <c r="X126" s="33"/>
    </row>
    <row r="127" spans="1:24" s="25" customFormat="1" ht="15.75" customHeight="1">
      <c r="A127" s="18" t="s">
        <v>279</v>
      </c>
      <c r="B127" s="18" t="s">
        <v>280</v>
      </c>
      <c r="C127" s="19">
        <f>COUNTA(D127:CC127)</f>
        <v>10</v>
      </c>
      <c r="D127" s="35" t="s">
        <v>281</v>
      </c>
      <c r="E127" s="21" t="s">
        <v>282</v>
      </c>
      <c r="F127" s="22" t="s">
        <v>5</v>
      </c>
      <c r="G127" s="21" t="s">
        <v>283</v>
      </c>
      <c r="H127" s="22" t="s">
        <v>109</v>
      </c>
      <c r="I127" s="21" t="s">
        <v>284</v>
      </c>
      <c r="J127" s="22" t="s">
        <v>10</v>
      </c>
      <c r="K127" s="22" t="s">
        <v>128</v>
      </c>
      <c r="L127" s="22" t="s">
        <v>104</v>
      </c>
      <c r="M127" s="22" t="s">
        <v>285</v>
      </c>
      <c r="N127" s="27"/>
      <c r="O127" s="27"/>
      <c r="P127" s="42"/>
      <c r="Q127" s="27"/>
      <c r="R127" s="30"/>
      <c r="S127" s="27"/>
      <c r="T127" s="31"/>
      <c r="U127" s="32"/>
      <c r="V127" s="31"/>
      <c r="W127" s="31"/>
      <c r="X127" s="46"/>
    </row>
    <row r="128" spans="1:24" s="25" customFormat="1" ht="15.75" customHeight="1">
      <c r="A128" s="18" t="s">
        <v>304</v>
      </c>
      <c r="B128" s="18" t="s">
        <v>305</v>
      </c>
      <c r="C128" s="19">
        <f>COUNTA(D128:CC128)</f>
        <v>10</v>
      </c>
      <c r="D128" s="35" t="s">
        <v>5</v>
      </c>
      <c r="E128" s="21" t="s">
        <v>76</v>
      </c>
      <c r="F128" s="22" t="s">
        <v>41</v>
      </c>
      <c r="G128" s="21" t="s">
        <v>54</v>
      </c>
      <c r="H128" s="22" t="s">
        <v>86</v>
      </c>
      <c r="I128" s="21" t="s">
        <v>63</v>
      </c>
      <c r="J128" s="22" t="s">
        <v>104</v>
      </c>
      <c r="K128" s="22" t="s">
        <v>26</v>
      </c>
      <c r="L128" s="22" t="s">
        <v>306</v>
      </c>
      <c r="M128" s="22" t="s">
        <v>27</v>
      </c>
      <c r="N128" s="27"/>
      <c r="O128" s="27"/>
      <c r="P128" s="42"/>
      <c r="Q128" s="27"/>
      <c r="R128" s="30"/>
      <c r="S128" s="27"/>
      <c r="T128" s="31"/>
      <c r="U128" s="32"/>
      <c r="V128" s="31"/>
      <c r="W128" s="31"/>
      <c r="X128" s="46"/>
    </row>
    <row r="129" spans="1:24" s="25" customFormat="1" ht="15.75" customHeight="1">
      <c r="A129" s="18" t="s">
        <v>446</v>
      </c>
      <c r="B129" s="18" t="s">
        <v>66</v>
      </c>
      <c r="C129" s="19">
        <f>COUNTA(D129:CC129)</f>
        <v>10</v>
      </c>
      <c r="D129" s="35" t="s">
        <v>5</v>
      </c>
      <c r="E129" s="21" t="s">
        <v>40</v>
      </c>
      <c r="F129" s="22" t="s">
        <v>42</v>
      </c>
      <c r="G129" s="21" t="s">
        <v>32</v>
      </c>
      <c r="H129" s="22" t="s">
        <v>205</v>
      </c>
      <c r="I129" s="21" t="s">
        <v>95</v>
      </c>
      <c r="J129" s="22" t="s">
        <v>22</v>
      </c>
      <c r="K129" s="22" t="s">
        <v>59</v>
      </c>
      <c r="L129" s="22" t="s">
        <v>61</v>
      </c>
      <c r="M129" s="22" t="s">
        <v>64</v>
      </c>
      <c r="N129" s="27"/>
      <c r="O129" s="27"/>
      <c r="P129" s="42"/>
      <c r="Q129" s="27"/>
      <c r="R129" s="30"/>
      <c r="S129" s="27"/>
      <c r="T129" s="31"/>
      <c r="U129" s="48"/>
      <c r="V129" s="31"/>
      <c r="W129" s="31"/>
      <c r="X129" s="46"/>
    </row>
    <row r="130" spans="1:24" s="25" customFormat="1" ht="15.75" customHeight="1">
      <c r="A130" s="18" t="s">
        <v>495</v>
      </c>
      <c r="B130" s="18" t="s">
        <v>147</v>
      </c>
      <c r="C130" s="19">
        <f>COUNTA(D130:CC130)</f>
        <v>10</v>
      </c>
      <c r="D130" s="35" t="s">
        <v>41</v>
      </c>
      <c r="E130" s="21" t="s">
        <v>6</v>
      </c>
      <c r="F130" s="22" t="s">
        <v>77</v>
      </c>
      <c r="G130" s="21" t="s">
        <v>11</v>
      </c>
      <c r="H130" s="22" t="s">
        <v>12</v>
      </c>
      <c r="I130" s="21" t="s">
        <v>41</v>
      </c>
      <c r="J130" s="22" t="s">
        <v>17</v>
      </c>
      <c r="K130" s="22" t="s">
        <v>21</v>
      </c>
      <c r="L130" s="22" t="s">
        <v>22</v>
      </c>
      <c r="M130" s="22" t="s">
        <v>27</v>
      </c>
      <c r="N130" s="27"/>
      <c r="O130" s="27"/>
      <c r="P130" s="42"/>
      <c r="Q130" s="27"/>
      <c r="R130" s="30"/>
      <c r="S130" s="27"/>
      <c r="T130" s="31"/>
      <c r="U130" s="32"/>
      <c r="V130" s="31"/>
      <c r="W130" s="31"/>
      <c r="X130" s="46"/>
    </row>
    <row r="131" spans="1:24" s="25" customFormat="1" ht="15.75" customHeight="1">
      <c r="A131" s="18" t="s">
        <v>539</v>
      </c>
      <c r="B131" s="18" t="s">
        <v>540</v>
      </c>
      <c r="C131" s="19">
        <f>COUNTA(D131:CC131)</f>
        <v>10</v>
      </c>
      <c r="D131" s="35" t="s">
        <v>5</v>
      </c>
      <c r="E131" s="21" t="s">
        <v>42</v>
      </c>
      <c r="F131" s="22" t="s">
        <v>7</v>
      </c>
      <c r="G131" s="21" t="s">
        <v>8</v>
      </c>
      <c r="H131" s="22" t="s">
        <v>32</v>
      </c>
      <c r="I131" s="21" t="s">
        <v>82</v>
      </c>
      <c r="J131" s="22" t="s">
        <v>128</v>
      </c>
      <c r="K131" s="22" t="s">
        <v>85</v>
      </c>
      <c r="L131" s="22" t="s">
        <v>22</v>
      </c>
      <c r="M131" s="22" t="s">
        <v>27</v>
      </c>
      <c r="N131" s="22"/>
      <c r="O131" s="27"/>
      <c r="P131" s="42"/>
      <c r="Q131" s="27"/>
      <c r="R131" s="30"/>
      <c r="S131" s="27"/>
      <c r="T131" s="31"/>
      <c r="U131" s="32"/>
      <c r="V131" s="31"/>
      <c r="W131" s="31"/>
      <c r="X131" s="46"/>
    </row>
    <row r="132" spans="1:24" s="25" customFormat="1" ht="15.75" customHeight="1">
      <c r="A132" s="18" t="s">
        <v>552</v>
      </c>
      <c r="B132" s="18" t="s">
        <v>200</v>
      </c>
      <c r="C132" s="19">
        <f>COUNTA(D132:CC132)</f>
        <v>10</v>
      </c>
      <c r="D132" s="35" t="s">
        <v>149</v>
      </c>
      <c r="E132" s="21" t="s">
        <v>329</v>
      </c>
      <c r="F132" s="22" t="s">
        <v>247</v>
      </c>
      <c r="G132" s="21" t="s">
        <v>41</v>
      </c>
      <c r="H132" s="22" t="s">
        <v>46</v>
      </c>
      <c r="I132" s="37" t="s">
        <v>79</v>
      </c>
      <c r="J132" s="22" t="s">
        <v>49</v>
      </c>
      <c r="K132" s="22" t="s">
        <v>11</v>
      </c>
      <c r="L132" s="22" t="s">
        <v>85</v>
      </c>
      <c r="M132" s="22" t="s">
        <v>128</v>
      </c>
      <c r="N132" s="27"/>
      <c r="O132" s="27"/>
      <c r="P132" s="42"/>
      <c r="Q132" s="27"/>
      <c r="R132" s="30"/>
      <c r="S132" s="27"/>
      <c r="T132" s="31"/>
      <c r="U132" s="32"/>
      <c r="V132" s="31"/>
      <c r="W132" s="31"/>
      <c r="X132" s="46"/>
    </row>
    <row r="133" spans="1:24" s="25" customFormat="1" ht="15.75" customHeight="1">
      <c r="A133" s="18" t="s">
        <v>602</v>
      </c>
      <c r="B133" s="18" t="s">
        <v>153</v>
      </c>
      <c r="C133" s="19">
        <f>COUNTA(D133:CC133)</f>
        <v>10</v>
      </c>
      <c r="D133" s="35" t="s">
        <v>92</v>
      </c>
      <c r="E133" s="21" t="s">
        <v>235</v>
      </c>
      <c r="F133" s="22" t="s">
        <v>256</v>
      </c>
      <c r="G133" s="21" t="s">
        <v>16</v>
      </c>
      <c r="H133" s="22" t="s">
        <v>114</v>
      </c>
      <c r="I133" s="21" t="s">
        <v>18</v>
      </c>
      <c r="J133" s="22" t="s">
        <v>19</v>
      </c>
      <c r="K133" s="22" t="s">
        <v>20</v>
      </c>
      <c r="L133" s="22" t="s">
        <v>21</v>
      </c>
      <c r="M133" s="22" t="s">
        <v>85</v>
      </c>
      <c r="N133" s="27"/>
      <c r="O133" s="27"/>
      <c r="P133" s="42"/>
      <c r="Q133" s="27"/>
      <c r="R133" s="30"/>
      <c r="S133" s="27"/>
      <c r="T133" s="31"/>
      <c r="U133" s="32"/>
      <c r="V133" s="31"/>
      <c r="W133" s="31"/>
      <c r="X133" s="46"/>
    </row>
    <row r="134" spans="1:24" s="25" customFormat="1" ht="15.75" customHeight="1">
      <c r="A134" s="18" t="s">
        <v>613</v>
      </c>
      <c r="B134" s="18" t="s">
        <v>614</v>
      </c>
      <c r="C134" s="19">
        <f>COUNTA(D134:CC134)</f>
        <v>10</v>
      </c>
      <c r="D134" s="35" t="s">
        <v>6</v>
      </c>
      <c r="E134" s="21" t="s">
        <v>7</v>
      </c>
      <c r="F134" s="22" t="s">
        <v>8</v>
      </c>
      <c r="G134" s="21" t="s">
        <v>11</v>
      </c>
      <c r="H134" s="22" t="s">
        <v>12</v>
      </c>
      <c r="I134" s="21" t="s">
        <v>21</v>
      </c>
      <c r="J134" s="22" t="s">
        <v>24</v>
      </c>
      <c r="K134" s="22" t="s">
        <v>63</v>
      </c>
      <c r="L134" s="22" t="s">
        <v>104</v>
      </c>
      <c r="M134" s="22" t="s">
        <v>64</v>
      </c>
      <c r="N134" s="27"/>
      <c r="O134" s="27"/>
      <c r="P134" s="42"/>
      <c r="Q134" s="27"/>
      <c r="R134" s="30"/>
      <c r="S134" s="27"/>
      <c r="T134" s="31"/>
      <c r="U134" s="32"/>
      <c r="V134" s="31"/>
      <c r="W134" s="31"/>
      <c r="X134" s="46"/>
    </row>
    <row r="135" spans="1:255" s="60" customFormat="1" ht="15.75" customHeight="1">
      <c r="A135" s="39" t="s">
        <v>207</v>
      </c>
      <c r="B135" s="39" t="s">
        <v>157</v>
      </c>
      <c r="C135" s="19">
        <f>COUNTA(D135:CC135)</f>
        <v>9</v>
      </c>
      <c r="D135" s="20" t="s">
        <v>76</v>
      </c>
      <c r="E135" s="40" t="s">
        <v>6</v>
      </c>
      <c r="F135" s="22" t="s">
        <v>7</v>
      </c>
      <c r="G135" s="40" t="s">
        <v>8</v>
      </c>
      <c r="H135" s="22" t="s">
        <v>9</v>
      </c>
      <c r="I135" s="21" t="s">
        <v>10</v>
      </c>
      <c r="J135" s="22" t="s">
        <v>11</v>
      </c>
      <c r="K135" s="22" t="s">
        <v>99</v>
      </c>
      <c r="L135" s="22" t="s">
        <v>27</v>
      </c>
      <c r="M135" s="27"/>
      <c r="N135" s="27"/>
      <c r="O135" s="27"/>
      <c r="P135" s="42"/>
      <c r="Q135" s="27"/>
      <c r="R135" s="30"/>
      <c r="S135" s="27"/>
      <c r="T135" s="27"/>
      <c r="U135" s="30"/>
      <c r="V135" s="27"/>
      <c r="W135" s="27"/>
      <c r="X135" s="43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  <c r="IU135" s="44"/>
    </row>
    <row r="136" spans="1:255" s="25" customFormat="1" ht="15.75" customHeight="1">
      <c r="A136" s="39" t="s">
        <v>394</v>
      </c>
      <c r="B136" s="39" t="s">
        <v>395</v>
      </c>
      <c r="C136" s="19">
        <f>COUNTA(D136:CC136)</f>
        <v>9</v>
      </c>
      <c r="D136" s="57" t="s">
        <v>5</v>
      </c>
      <c r="E136" s="40" t="s">
        <v>41</v>
      </c>
      <c r="F136" s="22" t="s">
        <v>42</v>
      </c>
      <c r="G136" s="40" t="s">
        <v>32</v>
      </c>
      <c r="H136" s="22" t="s">
        <v>123</v>
      </c>
      <c r="I136" s="37" t="s">
        <v>11</v>
      </c>
      <c r="J136" s="22" t="s">
        <v>85</v>
      </c>
      <c r="K136" s="22" t="s">
        <v>130</v>
      </c>
      <c r="L136" s="22" t="s">
        <v>396</v>
      </c>
      <c r="M136" s="27"/>
      <c r="N136" s="27"/>
      <c r="O136" s="27"/>
      <c r="P136" s="42"/>
      <c r="Q136" s="27"/>
      <c r="R136" s="30"/>
      <c r="S136" s="27"/>
      <c r="T136" s="27"/>
      <c r="U136" s="30"/>
      <c r="V136" s="27"/>
      <c r="W136" s="27"/>
      <c r="X136" s="43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  <c r="IU136" s="44"/>
    </row>
    <row r="137" spans="1:24" s="25" customFormat="1" ht="15.75" customHeight="1">
      <c r="A137" s="18" t="s">
        <v>471</v>
      </c>
      <c r="B137" s="18" t="s">
        <v>157</v>
      </c>
      <c r="C137" s="19">
        <f>COUNTA(D137:CC137)</f>
        <v>9</v>
      </c>
      <c r="D137" s="35" t="s">
        <v>6</v>
      </c>
      <c r="E137" s="21" t="s">
        <v>202</v>
      </c>
      <c r="F137" s="22" t="s">
        <v>472</v>
      </c>
      <c r="G137" s="21" t="s">
        <v>117</v>
      </c>
      <c r="H137" s="22" t="s">
        <v>473</v>
      </c>
      <c r="I137" s="21" t="s">
        <v>474</v>
      </c>
      <c r="J137" s="22" t="s">
        <v>24</v>
      </c>
      <c r="K137" s="22" t="s">
        <v>25</v>
      </c>
      <c r="L137" s="22" t="s">
        <v>26</v>
      </c>
      <c r="M137" s="27"/>
      <c r="N137" s="27"/>
      <c r="O137" s="27"/>
      <c r="P137" s="42"/>
      <c r="Q137" s="27"/>
      <c r="R137" s="30"/>
      <c r="S137" s="27"/>
      <c r="T137" s="31"/>
      <c r="U137" s="32"/>
      <c r="V137" s="31"/>
      <c r="W137" s="31"/>
      <c r="X137" s="46"/>
    </row>
    <row r="138" spans="1:255" s="44" customFormat="1" ht="15.75" customHeight="1">
      <c r="A138" s="18" t="s">
        <v>488</v>
      </c>
      <c r="B138" s="18" t="s">
        <v>200</v>
      </c>
      <c r="C138" s="19">
        <f>COUNTA(D138:CC138)</f>
        <v>9</v>
      </c>
      <c r="D138" s="35" t="s">
        <v>120</v>
      </c>
      <c r="E138" s="21" t="s">
        <v>76</v>
      </c>
      <c r="F138" s="22" t="s">
        <v>122</v>
      </c>
      <c r="G138" s="21" t="s">
        <v>123</v>
      </c>
      <c r="H138" s="22" t="s">
        <v>116</v>
      </c>
      <c r="I138" s="21" t="s">
        <v>144</v>
      </c>
      <c r="J138" s="22" t="s">
        <v>130</v>
      </c>
      <c r="K138" s="22" t="s">
        <v>64</v>
      </c>
      <c r="L138" s="22" t="s">
        <v>489</v>
      </c>
      <c r="M138" s="27"/>
      <c r="N138" s="27"/>
      <c r="O138" s="27"/>
      <c r="P138" s="71"/>
      <c r="Q138" s="27"/>
      <c r="R138" s="30"/>
      <c r="S138" s="27"/>
      <c r="T138" s="31"/>
      <c r="U138" s="32"/>
      <c r="V138" s="31"/>
      <c r="W138" s="31"/>
      <c r="X138" s="46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</row>
    <row r="139" spans="1:24" s="34" customFormat="1" ht="15.75" customHeight="1">
      <c r="A139" s="18" t="s">
        <v>545</v>
      </c>
      <c r="B139" s="18" t="s">
        <v>68</v>
      </c>
      <c r="C139" s="19">
        <f>COUNTA(D139:CC139)</f>
        <v>9</v>
      </c>
      <c r="D139" s="35" t="s">
        <v>5</v>
      </c>
      <c r="E139" s="21" t="s">
        <v>76</v>
      </c>
      <c r="F139" s="22" t="s">
        <v>6</v>
      </c>
      <c r="G139" s="21" t="s">
        <v>128</v>
      </c>
      <c r="H139" s="22" t="s">
        <v>85</v>
      </c>
      <c r="I139" s="21" t="s">
        <v>23</v>
      </c>
      <c r="J139" s="22" t="s">
        <v>24</v>
      </c>
      <c r="K139" s="22" t="s">
        <v>25</v>
      </c>
      <c r="L139" s="22" t="s">
        <v>26</v>
      </c>
      <c r="M139" s="22"/>
      <c r="N139" s="27"/>
      <c r="O139" s="27"/>
      <c r="P139" s="42"/>
      <c r="Q139" s="27"/>
      <c r="R139" s="30"/>
      <c r="S139" s="27"/>
      <c r="T139" s="31"/>
      <c r="U139" s="32"/>
      <c r="V139" s="31"/>
      <c r="W139" s="31"/>
      <c r="X139" s="33"/>
    </row>
    <row r="140" spans="1:255" s="34" customFormat="1" ht="15.75" customHeight="1">
      <c r="A140" s="18" t="s">
        <v>571</v>
      </c>
      <c r="B140" s="18" t="s">
        <v>134</v>
      </c>
      <c r="C140" s="19">
        <f>COUNTA(D140:CC140)</f>
        <v>9</v>
      </c>
      <c r="D140" s="35" t="s">
        <v>11</v>
      </c>
      <c r="E140" s="21" t="s">
        <v>14</v>
      </c>
      <c r="F140" s="22" t="s">
        <v>17</v>
      </c>
      <c r="G140" s="21" t="s">
        <v>128</v>
      </c>
      <c r="H140" s="22" t="s">
        <v>22</v>
      </c>
      <c r="I140" s="21" t="s">
        <v>24</v>
      </c>
      <c r="J140" s="22" t="s">
        <v>104</v>
      </c>
      <c r="K140" s="22" t="s">
        <v>26</v>
      </c>
      <c r="L140" s="22" t="s">
        <v>27</v>
      </c>
      <c r="M140" s="27"/>
      <c r="N140" s="27"/>
      <c r="O140" s="27"/>
      <c r="P140" s="42"/>
      <c r="Q140" s="27"/>
      <c r="R140" s="30"/>
      <c r="S140" s="27"/>
      <c r="T140" s="48"/>
      <c r="U140" s="32"/>
      <c r="V140" s="31"/>
      <c r="W140" s="31"/>
      <c r="X140" s="46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</row>
    <row r="141" spans="1:255" s="25" customFormat="1" ht="15.75" customHeight="1">
      <c r="A141" s="39" t="s">
        <v>290</v>
      </c>
      <c r="B141" s="39" t="s">
        <v>291</v>
      </c>
      <c r="C141" s="19">
        <f>COUNTA(D141:CC141)</f>
        <v>8</v>
      </c>
      <c r="D141" s="35" t="s">
        <v>32</v>
      </c>
      <c r="E141" s="40" t="s">
        <v>45</v>
      </c>
      <c r="F141" s="22" t="s">
        <v>9</v>
      </c>
      <c r="G141" s="40" t="s">
        <v>125</v>
      </c>
      <c r="H141" s="22" t="s">
        <v>15</v>
      </c>
      <c r="I141" s="21" t="s">
        <v>70</v>
      </c>
      <c r="J141" s="22" t="s">
        <v>33</v>
      </c>
      <c r="K141" s="22" t="s">
        <v>63</v>
      </c>
      <c r="L141" s="27"/>
      <c r="M141" s="27"/>
      <c r="N141" s="27"/>
      <c r="O141" s="27"/>
      <c r="P141" s="42"/>
      <c r="Q141" s="27"/>
      <c r="R141" s="30"/>
      <c r="S141" s="60"/>
      <c r="T141" s="27"/>
      <c r="U141" s="30"/>
      <c r="V141" s="27"/>
      <c r="W141" s="27"/>
      <c r="X141" s="43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</row>
    <row r="142" spans="1:255" s="25" customFormat="1" ht="15.75" customHeight="1">
      <c r="A142" s="18" t="s">
        <v>301</v>
      </c>
      <c r="B142" s="18" t="s">
        <v>289</v>
      </c>
      <c r="C142" s="19">
        <f>COUNTA(D142:CC142)</f>
        <v>8</v>
      </c>
      <c r="D142" s="35" t="s">
        <v>119</v>
      </c>
      <c r="E142" s="21" t="s">
        <v>5</v>
      </c>
      <c r="F142" s="22" t="s">
        <v>8</v>
      </c>
      <c r="G142" s="21" t="s">
        <v>93</v>
      </c>
      <c r="H142" s="22" t="s">
        <v>10</v>
      </c>
      <c r="I142" s="37" t="s">
        <v>82</v>
      </c>
      <c r="J142" s="22" t="s">
        <v>33</v>
      </c>
      <c r="K142" s="22" t="s">
        <v>144</v>
      </c>
      <c r="L142" s="27"/>
      <c r="M142" s="27"/>
      <c r="N142" s="27"/>
      <c r="O142" s="27"/>
      <c r="P142" s="42"/>
      <c r="Q142" s="27"/>
      <c r="R142" s="30"/>
      <c r="S142" s="27"/>
      <c r="T142" s="31"/>
      <c r="U142" s="32"/>
      <c r="V142" s="31"/>
      <c r="W142" s="31"/>
      <c r="X142" s="33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</row>
    <row r="143" spans="1:255" s="25" customFormat="1" ht="15.75" customHeight="1">
      <c r="A143" s="39" t="s">
        <v>412</v>
      </c>
      <c r="B143" s="39" t="s">
        <v>413</v>
      </c>
      <c r="C143" s="19">
        <f>COUNTA(D143:CC143)</f>
        <v>8</v>
      </c>
      <c r="D143" s="57" t="s">
        <v>76</v>
      </c>
      <c r="E143" s="40" t="s">
        <v>9</v>
      </c>
      <c r="F143" s="22" t="s">
        <v>12</v>
      </c>
      <c r="G143" s="40" t="s">
        <v>82</v>
      </c>
      <c r="H143" s="22" t="s">
        <v>85</v>
      </c>
      <c r="I143" s="21" t="s">
        <v>22</v>
      </c>
      <c r="J143" s="22" t="s">
        <v>23</v>
      </c>
      <c r="K143" s="22" t="s">
        <v>63</v>
      </c>
      <c r="L143" s="27"/>
      <c r="M143" s="27"/>
      <c r="N143" s="27"/>
      <c r="O143" s="27"/>
      <c r="P143" s="42"/>
      <c r="Q143" s="27"/>
      <c r="R143" s="30"/>
      <c r="S143" s="27"/>
      <c r="T143" s="27"/>
      <c r="U143" s="30"/>
      <c r="V143" s="27"/>
      <c r="W143" s="27"/>
      <c r="X143" s="43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  <c r="IU143" s="44"/>
    </row>
    <row r="144" spans="1:24" s="25" customFormat="1" ht="15.75" customHeight="1">
      <c r="A144" s="18" t="s">
        <v>417</v>
      </c>
      <c r="B144" s="18" t="s">
        <v>134</v>
      </c>
      <c r="C144" s="19">
        <f>COUNTA(D144:CC144)</f>
        <v>8</v>
      </c>
      <c r="D144" s="35" t="s">
        <v>355</v>
      </c>
      <c r="E144" s="21" t="s">
        <v>79</v>
      </c>
      <c r="F144" s="22" t="s">
        <v>49</v>
      </c>
      <c r="G144" s="21" t="s">
        <v>85</v>
      </c>
      <c r="H144" s="22" t="s">
        <v>22</v>
      </c>
      <c r="I144" s="21" t="s">
        <v>36</v>
      </c>
      <c r="J144" s="22" t="s">
        <v>64</v>
      </c>
      <c r="K144" s="22" t="s">
        <v>101</v>
      </c>
      <c r="L144" s="22"/>
      <c r="M144" s="22"/>
      <c r="N144" s="22"/>
      <c r="O144" s="22"/>
      <c r="P144" s="42"/>
      <c r="Q144" s="27"/>
      <c r="R144" s="30"/>
      <c r="S144" s="27"/>
      <c r="T144" s="31"/>
      <c r="U144" s="32"/>
      <c r="V144" s="31"/>
      <c r="W144" s="31"/>
      <c r="X144" s="46"/>
    </row>
    <row r="145" spans="1:24" s="25" customFormat="1" ht="15.75" customHeight="1">
      <c r="A145" s="18" t="s">
        <v>452</v>
      </c>
      <c r="B145" s="18" t="s">
        <v>453</v>
      </c>
      <c r="C145" s="19">
        <f>COUNTA(D145:CC145)</f>
        <v>8</v>
      </c>
      <c r="D145" s="35" t="s">
        <v>5</v>
      </c>
      <c r="E145" s="21" t="s">
        <v>6</v>
      </c>
      <c r="F145" s="22" t="s">
        <v>7</v>
      </c>
      <c r="G145" s="21" t="s">
        <v>11</v>
      </c>
      <c r="H145" s="22" t="s">
        <v>15</v>
      </c>
      <c r="I145" s="21" t="s">
        <v>17</v>
      </c>
      <c r="J145" s="22" t="s">
        <v>104</v>
      </c>
      <c r="K145" s="22" t="s">
        <v>26</v>
      </c>
      <c r="L145" s="27"/>
      <c r="M145" s="27"/>
      <c r="N145" s="27"/>
      <c r="O145" s="27"/>
      <c r="P145" s="42"/>
      <c r="Q145" s="27"/>
      <c r="R145" s="30"/>
      <c r="S145" s="27"/>
      <c r="T145" s="31"/>
      <c r="U145" s="32"/>
      <c r="V145" s="31"/>
      <c r="W145" s="31"/>
      <c r="X145" s="46"/>
    </row>
    <row r="146" spans="1:24" s="25" customFormat="1" ht="15.75" customHeight="1">
      <c r="A146" s="18" t="s">
        <v>565</v>
      </c>
      <c r="B146" s="18" t="s">
        <v>108</v>
      </c>
      <c r="C146" s="19">
        <f>COUNTA(D146:CC146)</f>
        <v>8</v>
      </c>
      <c r="D146" s="35" t="s">
        <v>39</v>
      </c>
      <c r="E146" s="21" t="s">
        <v>141</v>
      </c>
      <c r="F146" s="22" t="s">
        <v>5</v>
      </c>
      <c r="G146" s="21" t="s">
        <v>40</v>
      </c>
      <c r="H146" s="22" t="s">
        <v>41</v>
      </c>
      <c r="I146" s="37" t="s">
        <v>48</v>
      </c>
      <c r="J146" s="22" t="s">
        <v>11</v>
      </c>
      <c r="K146" s="22" t="s">
        <v>36</v>
      </c>
      <c r="L146" s="27"/>
      <c r="M146" s="27"/>
      <c r="N146" s="27"/>
      <c r="O146" s="27"/>
      <c r="P146" s="42"/>
      <c r="Q146" s="27"/>
      <c r="R146" s="30"/>
      <c r="S146" s="27"/>
      <c r="T146" s="31"/>
      <c r="U146" s="32"/>
      <c r="V146" s="31"/>
      <c r="W146" s="31"/>
      <c r="X146" s="46"/>
    </row>
    <row r="147" spans="1:24" s="25" customFormat="1" ht="15.75" customHeight="1">
      <c r="A147" s="18" t="s">
        <v>655</v>
      </c>
      <c r="B147" s="18" t="s">
        <v>157</v>
      </c>
      <c r="C147" s="19">
        <f>COUNTA(D147:CC147)</f>
        <v>8</v>
      </c>
      <c r="D147" s="35" t="s">
        <v>5</v>
      </c>
      <c r="E147" s="21" t="s">
        <v>41</v>
      </c>
      <c r="F147" s="22" t="s">
        <v>6</v>
      </c>
      <c r="G147" s="21" t="s">
        <v>7</v>
      </c>
      <c r="H147" s="22" t="s">
        <v>8</v>
      </c>
      <c r="I147" s="21" t="s">
        <v>9</v>
      </c>
      <c r="J147" s="22" t="s">
        <v>11</v>
      </c>
      <c r="K147" s="22" t="s">
        <v>15</v>
      </c>
      <c r="L147" s="27"/>
      <c r="M147" s="27"/>
      <c r="N147" s="27"/>
      <c r="O147" s="27"/>
      <c r="P147" s="42"/>
      <c r="Q147" s="27"/>
      <c r="R147" s="30"/>
      <c r="S147" s="27"/>
      <c r="T147" s="31"/>
      <c r="U147" s="48"/>
      <c r="V147" s="31"/>
      <c r="W147" s="31"/>
      <c r="X147" s="46"/>
    </row>
    <row r="148" spans="1:24" s="25" customFormat="1" ht="15.75" customHeight="1">
      <c r="A148" s="18" t="s">
        <v>317</v>
      </c>
      <c r="B148" s="18" t="s">
        <v>157</v>
      </c>
      <c r="C148" s="19">
        <f>COUNTA(D148:CC148)</f>
        <v>7</v>
      </c>
      <c r="D148" s="35" t="s">
        <v>7</v>
      </c>
      <c r="E148" s="21" t="s">
        <v>11</v>
      </c>
      <c r="F148" s="22" t="s">
        <v>128</v>
      </c>
      <c r="G148" s="21" t="s">
        <v>85</v>
      </c>
      <c r="H148" s="22" t="s">
        <v>24</v>
      </c>
      <c r="I148" s="21" t="s">
        <v>244</v>
      </c>
      <c r="J148" s="40" t="s">
        <v>104</v>
      </c>
      <c r="K148" s="27"/>
      <c r="L148" s="27"/>
      <c r="M148" s="27"/>
      <c r="N148" s="27"/>
      <c r="O148" s="27"/>
      <c r="P148" s="27"/>
      <c r="Q148" s="27"/>
      <c r="R148" s="30"/>
      <c r="S148" s="27"/>
      <c r="T148" s="31"/>
      <c r="U148" s="32"/>
      <c r="V148" s="31"/>
      <c r="W148" s="31"/>
      <c r="X148" s="46"/>
    </row>
    <row r="149" spans="1:255" s="25" customFormat="1" ht="15.75" customHeight="1">
      <c r="A149" s="39" t="s">
        <v>392</v>
      </c>
      <c r="B149" s="39" t="s">
        <v>393</v>
      </c>
      <c r="C149" s="19">
        <f>COUNTA(D149:CC149)</f>
        <v>7</v>
      </c>
      <c r="D149" s="57" t="s">
        <v>54</v>
      </c>
      <c r="E149" s="40" t="s">
        <v>33</v>
      </c>
      <c r="F149" s="22" t="s">
        <v>55</v>
      </c>
      <c r="G149" s="40" t="s">
        <v>115</v>
      </c>
      <c r="H149" s="22" t="s">
        <v>22</v>
      </c>
      <c r="I149" s="37" t="s">
        <v>73</v>
      </c>
      <c r="J149" s="22" t="s">
        <v>36</v>
      </c>
      <c r="K149" s="27"/>
      <c r="L149" s="27"/>
      <c r="M149" s="27"/>
      <c r="N149" s="27"/>
      <c r="O149" s="27"/>
      <c r="P149" s="42"/>
      <c r="Q149" s="27"/>
      <c r="R149" s="30"/>
      <c r="S149" s="27"/>
      <c r="T149" s="27"/>
      <c r="U149" s="30"/>
      <c r="V149" s="27"/>
      <c r="W149" s="27"/>
      <c r="X149" s="43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  <c r="IS149" s="44"/>
      <c r="IT149" s="44"/>
      <c r="IU149" s="44"/>
    </row>
    <row r="150" spans="1:24" s="25" customFormat="1" ht="15.75" customHeight="1">
      <c r="A150" s="18" t="s">
        <v>397</v>
      </c>
      <c r="B150" s="18" t="s">
        <v>398</v>
      </c>
      <c r="C150" s="19">
        <f>COUNTA(D150:CC150)</f>
        <v>7</v>
      </c>
      <c r="D150" s="35" t="s">
        <v>6</v>
      </c>
      <c r="E150" s="21" t="s">
        <v>8</v>
      </c>
      <c r="F150" s="22" t="s">
        <v>32</v>
      </c>
      <c r="G150" s="21" t="s">
        <v>10</v>
      </c>
      <c r="H150" s="22" t="s">
        <v>11</v>
      </c>
      <c r="I150" s="21" t="s">
        <v>85</v>
      </c>
      <c r="J150" s="22" t="s">
        <v>104</v>
      </c>
      <c r="K150" s="27"/>
      <c r="L150" s="27"/>
      <c r="M150" s="27"/>
      <c r="N150" s="27"/>
      <c r="O150" s="27"/>
      <c r="P150" s="42"/>
      <c r="Q150" s="27"/>
      <c r="R150" s="30"/>
      <c r="S150" s="27"/>
      <c r="T150" s="31"/>
      <c r="U150" s="32"/>
      <c r="V150" s="31"/>
      <c r="W150" s="31"/>
      <c r="X150" s="46"/>
    </row>
    <row r="151" spans="1:24" s="25" customFormat="1" ht="15.75" customHeight="1">
      <c r="A151" s="18" t="s">
        <v>596</v>
      </c>
      <c r="B151" s="18" t="s">
        <v>389</v>
      </c>
      <c r="C151" s="19">
        <f>COUNTA(D151:CC151)</f>
        <v>7</v>
      </c>
      <c r="D151" s="35" t="s">
        <v>92</v>
      </c>
      <c r="E151" s="21" t="s">
        <v>5</v>
      </c>
      <c r="F151" s="22" t="s">
        <v>41</v>
      </c>
      <c r="G151" s="21" t="s">
        <v>8</v>
      </c>
      <c r="H151" s="22" t="s">
        <v>9</v>
      </c>
      <c r="I151" s="21" t="s">
        <v>11</v>
      </c>
      <c r="J151" s="22" t="s">
        <v>85</v>
      </c>
      <c r="K151" s="22"/>
      <c r="L151" s="22"/>
      <c r="M151" s="22"/>
      <c r="N151" s="22"/>
      <c r="O151" s="27"/>
      <c r="P151" s="42"/>
      <c r="Q151" s="27"/>
      <c r="R151" s="30"/>
      <c r="S151" s="27"/>
      <c r="T151" s="31"/>
      <c r="U151" s="32"/>
      <c r="V151" s="31"/>
      <c r="W151" s="31"/>
      <c r="X151" s="46"/>
    </row>
    <row r="152" spans="1:255" s="25" customFormat="1" ht="15.75" customHeight="1">
      <c r="A152" s="18" t="s">
        <v>71</v>
      </c>
      <c r="B152" s="18" t="s">
        <v>72</v>
      </c>
      <c r="C152" s="19">
        <f>COUNTA(D152:CC152)</f>
        <v>6</v>
      </c>
      <c r="D152" s="20" t="s">
        <v>22</v>
      </c>
      <c r="E152" s="21" t="s">
        <v>73</v>
      </c>
      <c r="F152" s="22" t="s">
        <v>63</v>
      </c>
      <c r="G152" s="21" t="s">
        <v>36</v>
      </c>
      <c r="H152" s="22" t="s">
        <v>26</v>
      </c>
      <c r="I152" s="37" t="s">
        <v>64</v>
      </c>
      <c r="J152" s="22"/>
      <c r="K152" s="22"/>
      <c r="L152" s="22"/>
      <c r="M152" s="22"/>
      <c r="N152" s="22"/>
      <c r="O152" s="22"/>
      <c r="P152" s="23"/>
      <c r="Q152" s="22"/>
      <c r="R152" s="22"/>
      <c r="S152" s="22"/>
      <c r="T152" s="24"/>
      <c r="U152" s="45"/>
      <c r="V152" s="31"/>
      <c r="W152" s="31"/>
      <c r="X152" s="33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  <c r="IS152" s="34"/>
      <c r="IT152" s="34"/>
      <c r="IU152" s="34"/>
    </row>
    <row r="153" spans="1:24" s="25" customFormat="1" ht="15.75" customHeight="1">
      <c r="A153" s="18" t="s">
        <v>102</v>
      </c>
      <c r="B153" s="18" t="s">
        <v>103</v>
      </c>
      <c r="C153" s="19">
        <f>COUNTA(D153:CC153)</f>
        <v>6</v>
      </c>
      <c r="D153" s="20" t="s">
        <v>5</v>
      </c>
      <c r="E153" s="21" t="s">
        <v>41</v>
      </c>
      <c r="F153" s="22" t="s">
        <v>8</v>
      </c>
      <c r="G153" s="21" t="s">
        <v>63</v>
      </c>
      <c r="H153" s="22" t="s">
        <v>104</v>
      </c>
      <c r="I153" s="21" t="s">
        <v>64</v>
      </c>
      <c r="J153" s="22"/>
      <c r="K153" s="22"/>
      <c r="L153" s="22"/>
      <c r="M153" s="22"/>
      <c r="N153" s="22"/>
      <c r="O153" s="22"/>
      <c r="P153" s="23"/>
      <c r="Q153" s="22"/>
      <c r="R153" s="30"/>
      <c r="S153" s="27"/>
      <c r="T153" s="31"/>
      <c r="U153" s="32"/>
      <c r="V153" s="31"/>
      <c r="W153" s="31"/>
      <c r="X153" s="46"/>
    </row>
    <row r="154" spans="1:255" s="25" customFormat="1" ht="15.75" customHeight="1">
      <c r="A154" s="39" t="s">
        <v>318</v>
      </c>
      <c r="B154" s="39" t="s">
        <v>35</v>
      </c>
      <c r="C154" s="19">
        <f>COUNTA(D154:CC154)</f>
        <v>6</v>
      </c>
      <c r="D154" s="57" t="s">
        <v>319</v>
      </c>
      <c r="E154" s="40" t="s">
        <v>114</v>
      </c>
      <c r="F154" s="22" t="s">
        <v>320</v>
      </c>
      <c r="G154" s="40" t="s">
        <v>96</v>
      </c>
      <c r="H154" s="22" t="s">
        <v>130</v>
      </c>
      <c r="I154" s="21" t="s">
        <v>321</v>
      </c>
      <c r="J154" s="27"/>
      <c r="K154" s="27"/>
      <c r="L154" s="27"/>
      <c r="M154" s="27"/>
      <c r="N154" s="27"/>
      <c r="O154" s="27"/>
      <c r="P154" s="42"/>
      <c r="Q154" s="27"/>
      <c r="R154" s="30"/>
      <c r="S154" s="27"/>
      <c r="T154" s="27"/>
      <c r="U154" s="30"/>
      <c r="V154" s="27"/>
      <c r="W154" s="27"/>
      <c r="X154" s="43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/>
      <c r="IS154" s="44"/>
      <c r="IT154" s="44"/>
      <c r="IU154" s="44"/>
    </row>
    <row r="155" spans="1:24" s="25" customFormat="1" ht="15.75" customHeight="1">
      <c r="A155" s="18" t="s">
        <v>475</v>
      </c>
      <c r="B155" s="18" t="s">
        <v>476</v>
      </c>
      <c r="C155" s="19">
        <f>COUNTA(D155:CC155)</f>
        <v>6</v>
      </c>
      <c r="D155" s="35" t="s">
        <v>401</v>
      </c>
      <c r="E155" s="21" t="s">
        <v>125</v>
      </c>
      <c r="F155" s="22" t="s">
        <v>319</v>
      </c>
      <c r="G155" s="21" t="s">
        <v>126</v>
      </c>
      <c r="H155" s="22" t="s">
        <v>116</v>
      </c>
      <c r="I155" s="21" t="s">
        <v>144</v>
      </c>
      <c r="J155" s="27"/>
      <c r="K155" s="27"/>
      <c r="L155" s="27"/>
      <c r="M155" s="27"/>
      <c r="N155" s="27"/>
      <c r="O155" s="27"/>
      <c r="P155" s="42"/>
      <c r="Q155" s="27"/>
      <c r="R155" s="30"/>
      <c r="S155" s="27"/>
      <c r="T155" s="31"/>
      <c r="U155" s="32"/>
      <c r="V155" s="31"/>
      <c r="W155" s="31"/>
      <c r="X155" s="46"/>
    </row>
    <row r="156" spans="1:24" s="25" customFormat="1" ht="15.75" customHeight="1">
      <c r="A156" s="18" t="s">
        <v>566</v>
      </c>
      <c r="B156" s="18" t="s">
        <v>153</v>
      </c>
      <c r="C156" s="19">
        <f>COUNTA(D156:CC156)</f>
        <v>6</v>
      </c>
      <c r="D156" s="35" t="s">
        <v>5</v>
      </c>
      <c r="E156" s="21" t="s">
        <v>41</v>
      </c>
      <c r="F156" s="22" t="s">
        <v>234</v>
      </c>
      <c r="G156" s="21" t="s">
        <v>11</v>
      </c>
      <c r="H156" s="22" t="s">
        <v>128</v>
      </c>
      <c r="I156" s="21" t="s">
        <v>85</v>
      </c>
      <c r="J156" s="22"/>
      <c r="K156" s="22"/>
      <c r="L156" s="22"/>
      <c r="M156" s="22"/>
      <c r="N156" s="22"/>
      <c r="O156" s="22"/>
      <c r="P156" s="42"/>
      <c r="Q156" s="27"/>
      <c r="R156" s="30"/>
      <c r="S156" s="27"/>
      <c r="T156" s="31"/>
      <c r="U156" s="32"/>
      <c r="V156" s="31"/>
      <c r="W156" s="31"/>
      <c r="X156" s="46"/>
    </row>
    <row r="157" spans="1:24" s="25" customFormat="1" ht="15.75" customHeight="1">
      <c r="A157" s="18" t="s">
        <v>577</v>
      </c>
      <c r="B157" s="18" t="s">
        <v>242</v>
      </c>
      <c r="C157" s="19">
        <f>COUNTA(D157:CC157)</f>
        <v>6</v>
      </c>
      <c r="D157" s="35" t="s">
        <v>97</v>
      </c>
      <c r="E157" s="21" t="s">
        <v>580</v>
      </c>
      <c r="F157" s="22" t="s">
        <v>22</v>
      </c>
      <c r="G157" s="21" t="s">
        <v>581</v>
      </c>
      <c r="H157" s="22" t="s">
        <v>467</v>
      </c>
      <c r="I157" s="21" t="s">
        <v>64</v>
      </c>
      <c r="J157" s="27"/>
      <c r="K157" s="27"/>
      <c r="L157" s="27"/>
      <c r="M157" s="27"/>
      <c r="N157" s="27"/>
      <c r="O157" s="27"/>
      <c r="P157" s="42"/>
      <c r="Q157" s="27"/>
      <c r="R157" s="30"/>
      <c r="S157" s="27"/>
      <c r="T157" s="31"/>
      <c r="U157" s="32"/>
      <c r="V157" s="31"/>
      <c r="W157" s="31"/>
      <c r="X157" s="46"/>
    </row>
    <row r="158" spans="1:24" s="25" customFormat="1" ht="15.75" customHeight="1">
      <c r="A158" s="18" t="s">
        <v>590</v>
      </c>
      <c r="B158" s="18" t="s">
        <v>591</v>
      </c>
      <c r="C158" s="19">
        <f>COUNTA(D158:CC158)</f>
        <v>6</v>
      </c>
      <c r="D158" s="35" t="s">
        <v>6</v>
      </c>
      <c r="E158" s="21" t="s">
        <v>93</v>
      </c>
      <c r="F158" s="22" t="s">
        <v>9</v>
      </c>
      <c r="G158" s="21" t="s">
        <v>10</v>
      </c>
      <c r="H158" s="22" t="s">
        <v>85</v>
      </c>
      <c r="I158" s="21" t="s">
        <v>144</v>
      </c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4"/>
      <c r="U158" s="24"/>
      <c r="V158" s="24"/>
      <c r="W158" s="31"/>
      <c r="X158" s="46"/>
    </row>
    <row r="159" spans="1:24" s="25" customFormat="1" ht="15.75" customHeight="1">
      <c r="A159" s="18" t="s">
        <v>635</v>
      </c>
      <c r="B159" s="18" t="s">
        <v>4</v>
      </c>
      <c r="C159" s="19">
        <f>COUNTA(D159:CC159)</f>
        <v>6</v>
      </c>
      <c r="D159" s="35" t="s">
        <v>119</v>
      </c>
      <c r="E159" s="21" t="s">
        <v>120</v>
      </c>
      <c r="F159" s="22" t="s">
        <v>116</v>
      </c>
      <c r="G159" s="21" t="s">
        <v>144</v>
      </c>
      <c r="H159" s="22" t="s">
        <v>130</v>
      </c>
      <c r="I159" s="21" t="s">
        <v>489</v>
      </c>
      <c r="J159" s="22"/>
      <c r="K159" s="22"/>
      <c r="L159" s="22"/>
      <c r="M159" s="22"/>
      <c r="N159" s="27"/>
      <c r="O159" s="27"/>
      <c r="P159" s="42"/>
      <c r="Q159" s="27"/>
      <c r="R159" s="30"/>
      <c r="S159" s="27"/>
      <c r="T159" s="31"/>
      <c r="U159" s="32"/>
      <c r="V159" s="31"/>
      <c r="W159" s="31"/>
      <c r="X159" s="46"/>
    </row>
    <row r="160" spans="1:255" s="25" customFormat="1" ht="15.75" customHeight="1">
      <c r="A160" s="18" t="s">
        <v>28</v>
      </c>
      <c r="B160" s="18" t="s">
        <v>31</v>
      </c>
      <c r="C160" s="19">
        <f>COUNTA(D160:CC160)</f>
        <v>5</v>
      </c>
      <c r="D160" s="35" t="s">
        <v>32</v>
      </c>
      <c r="E160" s="21" t="s">
        <v>11</v>
      </c>
      <c r="F160" s="22" t="s">
        <v>12</v>
      </c>
      <c r="G160" s="21" t="s">
        <v>33</v>
      </c>
      <c r="H160" s="22" t="s">
        <v>26</v>
      </c>
      <c r="I160" s="36"/>
      <c r="J160" s="27"/>
      <c r="K160" s="27"/>
      <c r="L160" s="27"/>
      <c r="M160" s="27"/>
      <c r="N160" s="27"/>
      <c r="O160" s="27"/>
      <c r="P160" s="27"/>
      <c r="Q160" s="27"/>
      <c r="R160" s="30"/>
      <c r="S160" s="27"/>
      <c r="T160" s="31"/>
      <c r="U160" s="32"/>
      <c r="V160" s="31"/>
      <c r="W160" s="31"/>
      <c r="X160" s="33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</row>
    <row r="161" spans="1:24" s="44" customFormat="1" ht="15.75" customHeight="1">
      <c r="A161" s="39" t="s">
        <v>156</v>
      </c>
      <c r="B161" s="39" t="s">
        <v>157</v>
      </c>
      <c r="C161" s="19">
        <f>COUNTA(D161:CC161)</f>
        <v>5</v>
      </c>
      <c r="D161" s="51" t="s">
        <v>40</v>
      </c>
      <c r="E161" s="40" t="s">
        <v>41</v>
      </c>
      <c r="F161" s="22" t="s">
        <v>48</v>
      </c>
      <c r="G161" s="40" t="s">
        <v>119</v>
      </c>
      <c r="H161" s="22" t="s">
        <v>73</v>
      </c>
      <c r="I161" s="22"/>
      <c r="J161" s="22"/>
      <c r="K161" s="27"/>
      <c r="L161" s="27"/>
      <c r="M161" s="27"/>
      <c r="N161" s="27"/>
      <c r="O161" s="27"/>
      <c r="P161" s="42"/>
      <c r="Q161" s="27"/>
      <c r="R161" s="30"/>
      <c r="S161" s="27"/>
      <c r="T161" s="27"/>
      <c r="U161" s="30"/>
      <c r="V161" s="27"/>
      <c r="W161" s="27"/>
      <c r="X161" s="43"/>
    </row>
    <row r="162" spans="1:24" s="25" customFormat="1" ht="15.75" customHeight="1">
      <c r="A162" s="18" t="s">
        <v>434</v>
      </c>
      <c r="B162" s="18" t="s">
        <v>435</v>
      </c>
      <c r="C162" s="19">
        <f>COUNTA(D162:CC162)</f>
        <v>5</v>
      </c>
      <c r="D162" s="35" t="s">
        <v>40</v>
      </c>
      <c r="E162" s="21" t="s">
        <v>42</v>
      </c>
      <c r="F162" s="22" t="s">
        <v>51</v>
      </c>
      <c r="G162" s="21" t="s">
        <v>205</v>
      </c>
      <c r="H162" s="22" t="s">
        <v>52</v>
      </c>
      <c r="I162" s="21"/>
      <c r="J162" s="22"/>
      <c r="K162" s="27"/>
      <c r="L162" s="27"/>
      <c r="M162" s="27"/>
      <c r="N162" s="27"/>
      <c r="O162" s="27"/>
      <c r="P162" s="42"/>
      <c r="Q162" s="27"/>
      <c r="R162" s="30"/>
      <c r="S162" s="27"/>
      <c r="T162" s="31"/>
      <c r="U162" s="32"/>
      <c r="V162" s="31"/>
      <c r="W162" s="31"/>
      <c r="X162" s="46"/>
    </row>
    <row r="163" spans="1:255" s="25" customFormat="1" ht="15.75" customHeight="1">
      <c r="A163" s="18" t="s">
        <v>462</v>
      </c>
      <c r="B163" s="18" t="s">
        <v>463</v>
      </c>
      <c r="C163" s="19">
        <f>COUNTA(D163:CC163)</f>
        <v>5</v>
      </c>
      <c r="D163" s="35" t="s">
        <v>464</v>
      </c>
      <c r="E163" s="21" t="s">
        <v>465</v>
      </c>
      <c r="F163" s="22" t="s">
        <v>466</v>
      </c>
      <c r="G163" s="21" t="s">
        <v>464</v>
      </c>
      <c r="H163" s="22" t="s">
        <v>467</v>
      </c>
      <c r="I163" s="37"/>
      <c r="J163" s="22"/>
      <c r="K163" s="22"/>
      <c r="L163" s="22"/>
      <c r="M163" s="22"/>
      <c r="N163" s="22"/>
      <c r="O163" s="22"/>
      <c r="P163" s="23"/>
      <c r="Q163" s="22"/>
      <c r="R163" s="30"/>
      <c r="S163" s="27"/>
      <c r="T163" s="31"/>
      <c r="U163" s="32"/>
      <c r="V163" s="31"/>
      <c r="W163" s="31"/>
      <c r="X163" s="33"/>
      <c r="Y163" s="34"/>
      <c r="Z163" s="38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</row>
    <row r="164" spans="1:24" s="25" customFormat="1" ht="15.75" customHeight="1">
      <c r="A164" s="18" t="s">
        <v>500</v>
      </c>
      <c r="B164" s="18" t="s">
        <v>501</v>
      </c>
      <c r="C164" s="19">
        <f>COUNTA(D164:CC164)</f>
        <v>5</v>
      </c>
      <c r="D164" s="35" t="s">
        <v>5</v>
      </c>
      <c r="E164" s="21" t="s">
        <v>109</v>
      </c>
      <c r="F164" s="22" t="s">
        <v>8</v>
      </c>
      <c r="G164" s="21" t="s">
        <v>41</v>
      </c>
      <c r="H164" s="22" t="s">
        <v>117</v>
      </c>
      <c r="I164" s="21"/>
      <c r="J164" s="22"/>
      <c r="K164" s="22"/>
      <c r="L164" s="22"/>
      <c r="M164" s="22"/>
      <c r="N164" s="27"/>
      <c r="O164" s="27"/>
      <c r="P164" s="42"/>
      <c r="Q164" s="27"/>
      <c r="R164" s="30"/>
      <c r="S164" s="27"/>
      <c r="T164" s="31"/>
      <c r="U164" s="32"/>
      <c r="V164" s="31"/>
      <c r="W164" s="31"/>
      <c r="X164" s="46"/>
    </row>
    <row r="165" spans="1:24" s="25" customFormat="1" ht="15.75" customHeight="1">
      <c r="A165" s="18" t="s">
        <v>548</v>
      </c>
      <c r="B165" s="18" t="s">
        <v>549</v>
      </c>
      <c r="C165" s="19">
        <f>COUNTA(D165:CC165)</f>
        <v>5</v>
      </c>
      <c r="D165" s="35" t="s">
        <v>5</v>
      </c>
      <c r="E165" s="21" t="s">
        <v>41</v>
      </c>
      <c r="F165" s="22" t="s">
        <v>42</v>
      </c>
      <c r="G165" s="21" t="s">
        <v>43</v>
      </c>
      <c r="H165" s="22" t="s">
        <v>11</v>
      </c>
      <c r="I165" s="37"/>
      <c r="J165" s="22"/>
      <c r="K165" s="22"/>
      <c r="L165" s="27"/>
      <c r="M165" s="27"/>
      <c r="N165" s="27"/>
      <c r="O165" s="27"/>
      <c r="P165" s="42"/>
      <c r="Q165" s="27"/>
      <c r="R165" s="30"/>
      <c r="S165" s="27"/>
      <c r="T165" s="31"/>
      <c r="U165" s="32"/>
      <c r="V165" s="31"/>
      <c r="W165" s="31"/>
      <c r="X165" s="46"/>
    </row>
    <row r="166" spans="1:255" s="25" customFormat="1" ht="15.75" customHeight="1">
      <c r="A166" s="18" t="s">
        <v>67</v>
      </c>
      <c r="B166" s="18" t="s">
        <v>69</v>
      </c>
      <c r="C166" s="19">
        <f>COUNTA(D166:CC166)</f>
        <v>4</v>
      </c>
      <c r="D166" s="20" t="s">
        <v>41</v>
      </c>
      <c r="E166" s="21" t="s">
        <v>42</v>
      </c>
      <c r="F166" s="22" t="s">
        <v>70</v>
      </c>
      <c r="G166" s="21" t="s">
        <v>56</v>
      </c>
      <c r="H166" s="22"/>
      <c r="I166" s="37"/>
      <c r="J166" s="22"/>
      <c r="K166" s="27"/>
      <c r="L166" s="27"/>
      <c r="M166" s="27"/>
      <c r="N166" s="27"/>
      <c r="O166" s="27"/>
      <c r="P166" s="42"/>
      <c r="Q166" s="27"/>
      <c r="R166" s="30"/>
      <c r="S166" s="27"/>
      <c r="T166" s="31"/>
      <c r="U166" s="32"/>
      <c r="V166" s="31"/>
      <c r="W166" s="31"/>
      <c r="X166" s="33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</row>
    <row r="167" spans="1:255" s="44" customFormat="1" ht="15.75" customHeight="1">
      <c r="A167" s="18" t="s">
        <v>67</v>
      </c>
      <c r="B167" s="18" t="s">
        <v>4</v>
      </c>
      <c r="C167" s="19">
        <f>COUNTA(D167:CC167)</f>
        <v>4</v>
      </c>
      <c r="D167" s="20" t="s">
        <v>41</v>
      </c>
      <c r="E167" s="21" t="s">
        <v>42</v>
      </c>
      <c r="F167" s="22" t="s">
        <v>70</v>
      </c>
      <c r="G167" s="21" t="s">
        <v>56</v>
      </c>
      <c r="H167" s="22"/>
      <c r="I167" s="37"/>
      <c r="J167" s="22"/>
      <c r="K167" s="22"/>
      <c r="L167" s="27"/>
      <c r="M167" s="27"/>
      <c r="N167" s="27"/>
      <c r="O167" s="27"/>
      <c r="P167" s="27"/>
      <c r="Q167" s="27"/>
      <c r="R167" s="30"/>
      <c r="S167" s="27"/>
      <c r="T167" s="31"/>
      <c r="U167" s="32"/>
      <c r="V167" s="31"/>
      <c r="W167" s="31"/>
      <c r="X167" s="33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</row>
    <row r="168" spans="1:255" s="25" customFormat="1" ht="15.75" customHeight="1">
      <c r="A168" s="18" t="s">
        <v>298</v>
      </c>
      <c r="B168" s="18" t="s">
        <v>299</v>
      </c>
      <c r="C168" s="19">
        <f>COUNTA(D168:CC168)</f>
        <v>4</v>
      </c>
      <c r="D168" s="35" t="s">
        <v>11</v>
      </c>
      <c r="E168" s="21" t="s">
        <v>15</v>
      </c>
      <c r="F168" s="22" t="s">
        <v>59</v>
      </c>
      <c r="G168" s="21" t="s">
        <v>244</v>
      </c>
      <c r="H168" s="27"/>
      <c r="I168" s="29"/>
      <c r="J168" s="61"/>
      <c r="K168" s="61"/>
      <c r="L168" s="61"/>
      <c r="M168" s="37"/>
      <c r="N168" s="61"/>
      <c r="O168" s="61"/>
      <c r="P168" s="61"/>
      <c r="Q168" s="61"/>
      <c r="R168" s="62"/>
      <c r="S168" s="61"/>
      <c r="T168" s="61"/>
      <c r="U168" s="62"/>
      <c r="V168" s="61"/>
      <c r="W168" s="61"/>
      <c r="X168" s="63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</row>
    <row r="169" spans="1:255" s="44" customFormat="1" ht="15.75" customHeight="1">
      <c r="A169" s="18" t="s">
        <v>298</v>
      </c>
      <c r="B169" s="18" t="s">
        <v>300</v>
      </c>
      <c r="C169" s="19">
        <f>COUNTA(D169:CC169)</f>
        <v>4</v>
      </c>
      <c r="D169" s="35" t="s">
        <v>11</v>
      </c>
      <c r="E169" s="21" t="s">
        <v>85</v>
      </c>
      <c r="F169" s="22" t="s">
        <v>22</v>
      </c>
      <c r="G169" s="21" t="s">
        <v>61</v>
      </c>
      <c r="H169" s="52"/>
      <c r="I169" s="29"/>
      <c r="J169" s="52"/>
      <c r="K169" s="52"/>
      <c r="L169" s="52"/>
      <c r="M169" s="52"/>
      <c r="N169" s="52"/>
      <c r="O169" s="52"/>
      <c r="P169" s="52"/>
      <c r="Q169" s="52"/>
      <c r="R169" s="65"/>
      <c r="S169" s="52"/>
      <c r="T169" s="58"/>
      <c r="U169" s="66"/>
      <c r="V169" s="58"/>
      <c r="W169" s="58"/>
      <c r="X169" s="59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  <c r="IF169" s="54"/>
      <c r="IG169" s="54"/>
      <c r="IH169" s="54"/>
      <c r="II169" s="54"/>
      <c r="IJ169" s="54"/>
      <c r="IK169" s="54"/>
      <c r="IL169" s="54"/>
      <c r="IM169" s="54"/>
      <c r="IN169" s="54"/>
      <c r="IO169" s="54"/>
      <c r="IP169" s="54"/>
      <c r="IQ169" s="54"/>
      <c r="IR169" s="54"/>
      <c r="IS169" s="54"/>
      <c r="IT169" s="54"/>
      <c r="IU169" s="54"/>
    </row>
    <row r="170" spans="1:24" s="25" customFormat="1" ht="15.75" customHeight="1">
      <c r="A170" s="18" t="s">
        <v>457</v>
      </c>
      <c r="B170" s="18" t="s">
        <v>458</v>
      </c>
      <c r="C170" s="19">
        <f>COUNTA(D170:CC170)</f>
        <v>4</v>
      </c>
      <c r="D170" s="35" t="s">
        <v>39</v>
      </c>
      <c r="E170" s="21" t="s">
        <v>5</v>
      </c>
      <c r="F170" s="22" t="s">
        <v>41</v>
      </c>
      <c r="G170" s="21" t="s">
        <v>42</v>
      </c>
      <c r="H170" s="22"/>
      <c r="I170" s="37"/>
      <c r="J170" s="22"/>
      <c r="K170" s="22"/>
      <c r="L170" s="22"/>
      <c r="M170" s="22"/>
      <c r="N170" s="22"/>
      <c r="O170" s="27"/>
      <c r="P170" s="27"/>
      <c r="Q170" s="27"/>
      <c r="R170" s="30"/>
      <c r="S170" s="27"/>
      <c r="T170" s="31"/>
      <c r="U170" s="32"/>
      <c r="V170" s="31"/>
      <c r="W170" s="31"/>
      <c r="X170" s="46"/>
    </row>
    <row r="171" spans="1:255" s="34" customFormat="1" ht="15.75" customHeight="1">
      <c r="A171" s="18" t="s">
        <v>492</v>
      </c>
      <c r="B171" s="18" t="s">
        <v>91</v>
      </c>
      <c r="C171" s="19">
        <f>COUNTA(D171:CC171)</f>
        <v>4</v>
      </c>
      <c r="D171" s="35" t="s">
        <v>92</v>
      </c>
      <c r="E171" s="21" t="s">
        <v>370</v>
      </c>
      <c r="F171" s="22" t="s">
        <v>96</v>
      </c>
      <c r="G171" s="21" t="s">
        <v>116</v>
      </c>
      <c r="H171" s="22"/>
      <c r="I171" s="21"/>
      <c r="J171" s="22"/>
      <c r="K171" s="27"/>
      <c r="L171" s="27"/>
      <c r="M171" s="27"/>
      <c r="N171" s="27"/>
      <c r="O171" s="27"/>
      <c r="P171" s="27"/>
      <c r="Q171" s="27"/>
      <c r="R171" s="30"/>
      <c r="S171" s="27"/>
      <c r="T171" s="31"/>
      <c r="U171" s="32"/>
      <c r="V171" s="31"/>
      <c r="W171" s="31"/>
      <c r="X171" s="46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</row>
    <row r="172" spans="1:255" s="44" customFormat="1" ht="15.75" customHeight="1">
      <c r="A172" s="18" t="s">
        <v>535</v>
      </c>
      <c r="B172" s="18" t="s">
        <v>140</v>
      </c>
      <c r="C172" s="19">
        <f>COUNTA(D172:CC172)</f>
        <v>4</v>
      </c>
      <c r="D172" s="35" t="s">
        <v>141</v>
      </c>
      <c r="E172" s="21" t="s">
        <v>5</v>
      </c>
      <c r="F172" s="22" t="s">
        <v>40</v>
      </c>
      <c r="G172" s="21" t="s">
        <v>32</v>
      </c>
      <c r="H172" s="22"/>
      <c r="I172" s="21"/>
      <c r="J172" s="22"/>
      <c r="K172" s="27"/>
      <c r="L172" s="27"/>
      <c r="M172" s="27"/>
      <c r="N172" s="27"/>
      <c r="O172" s="27"/>
      <c r="P172" s="27"/>
      <c r="Q172" s="27"/>
      <c r="R172" s="30"/>
      <c r="S172" s="27"/>
      <c r="T172" s="31"/>
      <c r="U172" s="32"/>
      <c r="V172" s="31"/>
      <c r="W172" s="31"/>
      <c r="X172" s="46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</row>
    <row r="173" spans="1:255" s="44" customFormat="1" ht="15.75" customHeight="1">
      <c r="A173" s="18" t="s">
        <v>568</v>
      </c>
      <c r="B173" s="18" t="s">
        <v>569</v>
      </c>
      <c r="C173" s="19">
        <f>COUNTA(D173:CC173)</f>
        <v>4</v>
      </c>
      <c r="D173" s="35" t="s">
        <v>142</v>
      </c>
      <c r="E173" s="21" t="s">
        <v>121</v>
      </c>
      <c r="F173" s="22" t="s">
        <v>58</v>
      </c>
      <c r="G173" s="21" t="s">
        <v>216</v>
      </c>
      <c r="H173" s="22"/>
      <c r="I173" s="21"/>
      <c r="J173" s="22"/>
      <c r="K173" s="27"/>
      <c r="L173" s="27"/>
      <c r="M173" s="27"/>
      <c r="N173" s="27"/>
      <c r="O173" s="27"/>
      <c r="P173" s="42"/>
      <c r="Q173" s="27"/>
      <c r="R173" s="30"/>
      <c r="S173" s="27"/>
      <c r="T173" s="48"/>
      <c r="U173" s="32"/>
      <c r="V173" s="31"/>
      <c r="W173" s="31"/>
      <c r="X173" s="46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</row>
    <row r="174" spans="1:24" s="25" customFormat="1" ht="15.75" customHeight="1">
      <c r="A174" s="18" t="s">
        <v>588</v>
      </c>
      <c r="B174" s="18" t="s">
        <v>280</v>
      </c>
      <c r="C174" s="19">
        <f>COUNTA(D174:CC174)</f>
        <v>4</v>
      </c>
      <c r="D174" s="35" t="s">
        <v>120</v>
      </c>
      <c r="E174" s="21" t="s">
        <v>122</v>
      </c>
      <c r="F174" s="22" t="s">
        <v>589</v>
      </c>
      <c r="G174" s="21" t="s">
        <v>130</v>
      </c>
      <c r="H174" s="22"/>
      <c r="I174" s="29"/>
      <c r="J174" s="27"/>
      <c r="K174" s="27"/>
      <c r="L174" s="27"/>
      <c r="M174" s="27"/>
      <c r="N174" s="27"/>
      <c r="O174" s="27"/>
      <c r="P174" s="42"/>
      <c r="Q174" s="27"/>
      <c r="R174" s="30"/>
      <c r="S174" s="27"/>
      <c r="T174" s="31"/>
      <c r="U174" s="32"/>
      <c r="V174" s="31"/>
      <c r="W174" s="31"/>
      <c r="X174" s="46"/>
    </row>
    <row r="175" spans="1:24" s="25" customFormat="1" ht="15.75" customHeight="1">
      <c r="A175" s="18" t="s">
        <v>597</v>
      </c>
      <c r="B175" s="18" t="s">
        <v>598</v>
      </c>
      <c r="C175" s="19">
        <f>COUNTA(D175:CC175)</f>
        <v>4</v>
      </c>
      <c r="D175" s="35" t="s">
        <v>16</v>
      </c>
      <c r="E175" s="21" t="s">
        <v>128</v>
      </c>
      <c r="F175" s="22" t="s">
        <v>22</v>
      </c>
      <c r="G175" s="21" t="s">
        <v>23</v>
      </c>
      <c r="H175" s="22"/>
      <c r="I175" s="21"/>
      <c r="J175" s="22"/>
      <c r="K175" s="22"/>
      <c r="L175" s="22"/>
      <c r="M175" s="22"/>
      <c r="N175" s="22"/>
      <c r="O175" s="27"/>
      <c r="P175" s="42"/>
      <c r="Q175" s="27"/>
      <c r="R175" s="30"/>
      <c r="S175" s="27"/>
      <c r="T175" s="31"/>
      <c r="U175" s="32"/>
      <c r="V175" s="31"/>
      <c r="W175" s="31"/>
      <c r="X175" s="46"/>
    </row>
    <row r="176" spans="1:255" s="25" customFormat="1" ht="15.75" customHeight="1">
      <c r="A176" s="39" t="s">
        <v>627</v>
      </c>
      <c r="B176" s="39" t="s">
        <v>628</v>
      </c>
      <c r="C176" s="19">
        <f>COUNTA(D176:CC176)</f>
        <v>4</v>
      </c>
      <c r="D176" s="57" t="s">
        <v>149</v>
      </c>
      <c r="E176" s="40" t="s">
        <v>79</v>
      </c>
      <c r="F176" s="22" t="s">
        <v>49</v>
      </c>
      <c r="G176" s="40" t="s">
        <v>216</v>
      </c>
      <c r="H176" s="22"/>
      <c r="I176" s="21"/>
      <c r="J176" s="22"/>
      <c r="K176" s="22"/>
      <c r="L176" s="22"/>
      <c r="M176" s="22"/>
      <c r="N176" s="22"/>
      <c r="O176" s="22"/>
      <c r="P176" s="23"/>
      <c r="Q176" s="27"/>
      <c r="R176" s="30"/>
      <c r="S176" s="27"/>
      <c r="T176" s="27"/>
      <c r="U176" s="60"/>
      <c r="V176" s="27"/>
      <c r="W176" s="27"/>
      <c r="X176" s="43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/>
      <c r="IM176" s="44"/>
      <c r="IN176" s="44"/>
      <c r="IO176" s="44"/>
      <c r="IP176" s="44"/>
      <c r="IQ176" s="44"/>
      <c r="IR176" s="44"/>
      <c r="IS176" s="44"/>
      <c r="IT176" s="44"/>
      <c r="IU176" s="44"/>
    </row>
    <row r="177" spans="1:255" s="34" customFormat="1" ht="15.75" customHeight="1">
      <c r="A177" s="18" t="s">
        <v>220</v>
      </c>
      <c r="B177" s="18" t="s">
        <v>221</v>
      </c>
      <c r="C177" s="19">
        <f>COUNTA(D177:CC177)</f>
        <v>3</v>
      </c>
      <c r="D177" s="20" t="s">
        <v>41</v>
      </c>
      <c r="E177" s="21" t="s">
        <v>70</v>
      </c>
      <c r="F177" s="22" t="s">
        <v>56</v>
      </c>
      <c r="G177" s="21"/>
      <c r="H177" s="22"/>
      <c r="I177" s="37"/>
      <c r="J177" s="22"/>
      <c r="K177" s="27"/>
      <c r="L177" s="27"/>
      <c r="M177" s="27"/>
      <c r="N177" s="27"/>
      <c r="O177" s="27"/>
      <c r="P177" s="42"/>
      <c r="Q177" s="27"/>
      <c r="R177" s="30"/>
      <c r="S177" s="27"/>
      <c r="T177" s="31"/>
      <c r="U177" s="32"/>
      <c r="V177" s="31"/>
      <c r="W177" s="31"/>
      <c r="X177" s="46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</row>
    <row r="178" spans="1:39" s="25" customFormat="1" ht="15.75" customHeight="1">
      <c r="A178" s="18" t="s">
        <v>268</v>
      </c>
      <c r="B178" s="18" t="s">
        <v>269</v>
      </c>
      <c r="C178" s="19">
        <f>COUNTA(D178:CC178)</f>
        <v>3</v>
      </c>
      <c r="D178" s="57" t="s">
        <v>270</v>
      </c>
      <c r="E178" s="21" t="s">
        <v>85</v>
      </c>
      <c r="F178" s="22" t="s">
        <v>271</v>
      </c>
      <c r="G178" s="21"/>
      <c r="H178" s="22"/>
      <c r="I178" s="21"/>
      <c r="J178" s="22"/>
      <c r="K178" s="22"/>
      <c r="L178" s="22"/>
      <c r="M178" s="22"/>
      <c r="N178" s="22"/>
      <c r="O178" s="22"/>
      <c r="P178" s="23"/>
      <c r="Q178" s="22"/>
      <c r="R178" s="22"/>
      <c r="S178" s="22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47"/>
    </row>
    <row r="179" spans="1:255" s="44" customFormat="1" ht="15.75" customHeight="1">
      <c r="A179" s="18" t="s">
        <v>316</v>
      </c>
      <c r="B179" s="18" t="s">
        <v>280</v>
      </c>
      <c r="C179" s="19">
        <f>COUNTA(D179:CC179)</f>
        <v>3</v>
      </c>
      <c r="D179" s="35" t="s">
        <v>5</v>
      </c>
      <c r="E179" s="21" t="s">
        <v>41</v>
      </c>
      <c r="F179" s="22" t="s">
        <v>61</v>
      </c>
      <c r="G179" s="28"/>
      <c r="H179" s="27"/>
      <c r="I179" s="36"/>
      <c r="J179" s="41"/>
      <c r="K179" s="27"/>
      <c r="L179" s="27"/>
      <c r="M179" s="27"/>
      <c r="N179" s="27"/>
      <c r="O179" s="27"/>
      <c r="P179" s="27"/>
      <c r="Q179" s="27"/>
      <c r="R179" s="30"/>
      <c r="S179" s="27"/>
      <c r="T179" s="31"/>
      <c r="U179" s="32"/>
      <c r="V179" s="31"/>
      <c r="W179" s="31"/>
      <c r="X179" s="46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</row>
    <row r="180" spans="1:255" s="54" customFormat="1" ht="15.75" customHeight="1">
      <c r="A180" s="18" t="s">
        <v>415</v>
      </c>
      <c r="B180" s="18" t="s">
        <v>416</v>
      </c>
      <c r="C180" s="19">
        <f>COUNTA(D180:CC180)</f>
        <v>3</v>
      </c>
      <c r="D180" s="35" t="s">
        <v>9</v>
      </c>
      <c r="E180" s="21" t="s">
        <v>10</v>
      </c>
      <c r="F180" s="22" t="s">
        <v>11</v>
      </c>
      <c r="G180" s="21"/>
      <c r="H180" s="152"/>
      <c r="I180" s="37"/>
      <c r="J180" s="22"/>
      <c r="K180" s="22"/>
      <c r="L180" s="22"/>
      <c r="M180" s="22"/>
      <c r="N180" s="22"/>
      <c r="O180" s="22"/>
      <c r="P180" s="22"/>
      <c r="Q180" s="27"/>
      <c r="R180" s="30"/>
      <c r="S180" s="27"/>
      <c r="T180" s="31"/>
      <c r="U180" s="32"/>
      <c r="V180" s="31"/>
      <c r="W180" s="31"/>
      <c r="X180" s="46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</row>
    <row r="181" spans="1:255" s="54" customFormat="1" ht="15.75" customHeight="1">
      <c r="A181" s="18" t="s">
        <v>425</v>
      </c>
      <c r="B181" s="18" t="s">
        <v>289</v>
      </c>
      <c r="C181" s="19">
        <f>COUNTA(D181:CC181)</f>
        <v>3</v>
      </c>
      <c r="D181" s="35" t="s">
        <v>26</v>
      </c>
      <c r="E181" s="21" t="s">
        <v>27</v>
      </c>
      <c r="F181" s="22"/>
      <c r="G181" s="21" t="s">
        <v>104</v>
      </c>
      <c r="H181" s="22"/>
      <c r="I181" s="21"/>
      <c r="J181" s="22"/>
      <c r="K181" s="22"/>
      <c r="L181" s="22"/>
      <c r="M181" s="22"/>
      <c r="N181" s="22"/>
      <c r="O181" s="22"/>
      <c r="P181" s="23"/>
      <c r="Q181" s="22"/>
      <c r="R181" s="22"/>
      <c r="S181" s="22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47"/>
      <c r="AL181" s="24"/>
      <c r="AM181" s="24"/>
      <c r="AN181" s="24"/>
      <c r="AO181" s="24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</row>
    <row r="182" spans="1:24" s="25" customFormat="1" ht="15.75" customHeight="1">
      <c r="A182" s="18" t="s">
        <v>482</v>
      </c>
      <c r="B182" s="18" t="s">
        <v>155</v>
      </c>
      <c r="C182" s="19">
        <f>COUNTA(D182:CC182)</f>
        <v>3</v>
      </c>
      <c r="D182" s="35" t="s">
        <v>40</v>
      </c>
      <c r="E182" s="21" t="s">
        <v>32</v>
      </c>
      <c r="F182" s="22" t="s">
        <v>483</v>
      </c>
      <c r="G182" s="21"/>
      <c r="H182" s="22"/>
      <c r="I182" s="37"/>
      <c r="J182" s="22"/>
      <c r="K182" s="22"/>
      <c r="L182" s="22"/>
      <c r="M182" s="27"/>
      <c r="N182" s="27"/>
      <c r="O182" s="27"/>
      <c r="P182" s="42"/>
      <c r="Q182" s="27"/>
      <c r="R182" s="30"/>
      <c r="S182" s="27"/>
      <c r="T182" s="31"/>
      <c r="U182" s="32"/>
      <c r="V182" s="31"/>
      <c r="W182" s="31"/>
      <c r="X182" s="46"/>
    </row>
    <row r="183" spans="1:24" s="25" customFormat="1" ht="15.75" customHeight="1">
      <c r="A183" s="18" t="s">
        <v>534</v>
      </c>
      <c r="B183" s="18" t="s">
        <v>280</v>
      </c>
      <c r="C183" s="19">
        <f>COUNTA(D183:CC183)</f>
        <v>3</v>
      </c>
      <c r="D183" s="35" t="s">
        <v>92</v>
      </c>
      <c r="E183" s="21" t="s">
        <v>119</v>
      </c>
      <c r="F183" s="22" t="s">
        <v>32</v>
      </c>
      <c r="G183" s="21"/>
      <c r="H183" s="27"/>
      <c r="I183" s="36"/>
      <c r="J183" s="27"/>
      <c r="K183" s="27"/>
      <c r="L183" s="27"/>
      <c r="M183" s="27"/>
      <c r="N183" s="27"/>
      <c r="O183" s="27"/>
      <c r="P183" s="27"/>
      <c r="Q183" s="27"/>
      <c r="R183" s="30"/>
      <c r="S183" s="27"/>
      <c r="T183" s="31"/>
      <c r="U183" s="32"/>
      <c r="V183" s="31"/>
      <c r="W183" s="31"/>
      <c r="X183" s="46"/>
    </row>
    <row r="184" spans="1:24" s="44" customFormat="1" ht="15.75" customHeight="1">
      <c r="A184" s="39" t="s">
        <v>541</v>
      </c>
      <c r="B184" s="39" t="s">
        <v>542</v>
      </c>
      <c r="C184" s="19">
        <f>COUNTA(D184:CC184)</f>
        <v>3</v>
      </c>
      <c r="D184" s="57" t="s">
        <v>6</v>
      </c>
      <c r="E184" s="40" t="s">
        <v>11</v>
      </c>
      <c r="F184" s="68" t="s">
        <v>85</v>
      </c>
      <c r="G184" s="41"/>
      <c r="H184" s="27"/>
      <c r="I184" s="36"/>
      <c r="J184" s="27"/>
      <c r="K184" s="27"/>
      <c r="L184" s="27"/>
      <c r="M184" s="27"/>
      <c r="N184" s="27"/>
      <c r="O184" s="27"/>
      <c r="P184" s="42"/>
      <c r="Q184" s="27"/>
      <c r="R184" s="30"/>
      <c r="S184" s="27"/>
      <c r="T184" s="27"/>
      <c r="U184" s="30"/>
      <c r="V184" s="27"/>
      <c r="W184" s="27"/>
      <c r="X184" s="43"/>
    </row>
    <row r="185" spans="1:24" s="25" customFormat="1" ht="15.75" customHeight="1">
      <c r="A185" s="18" t="s">
        <v>583</v>
      </c>
      <c r="B185" s="18" t="s">
        <v>584</v>
      </c>
      <c r="C185" s="19">
        <f>COUNTA(D185:CC185)</f>
        <v>3</v>
      </c>
      <c r="D185" s="35" t="s">
        <v>5</v>
      </c>
      <c r="E185" s="21" t="s">
        <v>43</v>
      </c>
      <c r="F185" s="22" t="s">
        <v>117</v>
      </c>
      <c r="G185" s="28"/>
      <c r="H185" s="27"/>
      <c r="I185" s="29"/>
      <c r="J185" s="27"/>
      <c r="K185" s="27"/>
      <c r="L185" s="27"/>
      <c r="M185" s="27"/>
      <c r="N185" s="27"/>
      <c r="O185" s="27"/>
      <c r="P185" s="42"/>
      <c r="Q185" s="27"/>
      <c r="R185" s="30"/>
      <c r="S185" s="27"/>
      <c r="T185" s="31"/>
      <c r="U185" s="32"/>
      <c r="V185" s="31"/>
      <c r="W185" s="31"/>
      <c r="X185" s="46"/>
    </row>
    <row r="186" spans="1:255" s="25" customFormat="1" ht="15.75" customHeight="1">
      <c r="A186" s="39" t="s">
        <v>604</v>
      </c>
      <c r="B186" s="39" t="s">
        <v>605</v>
      </c>
      <c r="C186" s="19">
        <f>COUNTA(D186:CC186)</f>
        <v>3</v>
      </c>
      <c r="D186" s="57" t="s">
        <v>76</v>
      </c>
      <c r="E186" s="40" t="s">
        <v>41</v>
      </c>
      <c r="F186" s="22" t="s">
        <v>121</v>
      </c>
      <c r="G186" s="41"/>
      <c r="H186" s="27"/>
      <c r="I186" s="36"/>
      <c r="J186" s="27"/>
      <c r="K186" s="27"/>
      <c r="L186" s="27"/>
      <c r="M186" s="27"/>
      <c r="N186" s="27"/>
      <c r="O186" s="27"/>
      <c r="P186" s="75"/>
      <c r="Q186" s="27"/>
      <c r="R186" s="30"/>
      <c r="S186" s="27"/>
      <c r="T186" s="27"/>
      <c r="U186" s="30"/>
      <c r="V186" s="27"/>
      <c r="W186" s="27"/>
      <c r="X186" s="43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  <c r="IM186" s="44"/>
      <c r="IN186" s="44"/>
      <c r="IO186" s="44"/>
      <c r="IP186" s="44"/>
      <c r="IQ186" s="44"/>
      <c r="IR186" s="44"/>
      <c r="IS186" s="44"/>
      <c r="IT186" s="44"/>
      <c r="IU186" s="44"/>
    </row>
    <row r="187" spans="1:24" s="25" customFormat="1" ht="15.75" customHeight="1">
      <c r="A187" s="18" t="s">
        <v>488</v>
      </c>
      <c r="B187" s="18" t="s">
        <v>200</v>
      </c>
      <c r="C187" s="19">
        <f>COUNTA(D187:CC187)</f>
        <v>3</v>
      </c>
      <c r="D187" s="35" t="s">
        <v>123</v>
      </c>
      <c r="E187" s="21" t="s">
        <v>125</v>
      </c>
      <c r="F187" s="22" t="s">
        <v>21</v>
      </c>
      <c r="G187" s="28"/>
      <c r="H187" s="27"/>
      <c r="I187" s="36"/>
      <c r="J187" s="27"/>
      <c r="K187" s="27"/>
      <c r="L187" s="27"/>
      <c r="M187" s="27"/>
      <c r="N187" s="27"/>
      <c r="O187" s="27"/>
      <c r="P187" s="27"/>
      <c r="Q187" s="27"/>
      <c r="R187" s="30"/>
      <c r="S187" s="27"/>
      <c r="T187" s="31"/>
      <c r="U187" s="32"/>
      <c r="V187" s="31"/>
      <c r="W187" s="31"/>
      <c r="X187" s="46"/>
    </row>
    <row r="188" spans="1:255" s="25" customFormat="1" ht="15.75" customHeight="1">
      <c r="A188" s="39" t="s">
        <v>656</v>
      </c>
      <c r="B188" s="39" t="s">
        <v>4</v>
      </c>
      <c r="C188" s="19">
        <f>COUNTA(D188:CC188)</f>
        <v>3</v>
      </c>
      <c r="D188" s="57" t="s">
        <v>76</v>
      </c>
      <c r="E188" s="40" t="s">
        <v>21</v>
      </c>
      <c r="F188" s="22" t="s">
        <v>489</v>
      </c>
      <c r="G188" s="41"/>
      <c r="H188" s="27"/>
      <c r="I188" s="36"/>
      <c r="J188" s="27"/>
      <c r="K188" s="27"/>
      <c r="L188" s="27"/>
      <c r="M188" s="27"/>
      <c r="N188" s="27"/>
      <c r="O188" s="27"/>
      <c r="P188" s="75"/>
      <c r="Q188" s="27"/>
      <c r="R188" s="30"/>
      <c r="S188" s="27"/>
      <c r="T188" s="27"/>
      <c r="U188" s="60"/>
      <c r="V188" s="27"/>
      <c r="W188" s="27"/>
      <c r="X188" s="43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159"/>
      <c r="AL188" s="159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  <c r="IT188" s="44"/>
      <c r="IU188" s="44"/>
    </row>
    <row r="189" spans="1:255" s="25" customFormat="1" ht="15.75" customHeight="1">
      <c r="A189" s="18" t="s">
        <v>34</v>
      </c>
      <c r="B189" s="18" t="s">
        <v>35</v>
      </c>
      <c r="C189" s="19">
        <f>COUNTA(D189:CC189)</f>
        <v>2</v>
      </c>
      <c r="D189" s="20" t="s">
        <v>36</v>
      </c>
      <c r="E189" s="21" t="s">
        <v>26</v>
      </c>
      <c r="F189" s="27"/>
      <c r="G189" s="28"/>
      <c r="H189" s="27"/>
      <c r="I189" s="29"/>
      <c r="J189" s="27"/>
      <c r="K189" s="27"/>
      <c r="L189" s="27"/>
      <c r="M189" s="27"/>
      <c r="N189" s="27"/>
      <c r="O189" s="27"/>
      <c r="P189" s="27"/>
      <c r="Q189" s="27"/>
      <c r="R189" s="30"/>
      <c r="S189" s="27"/>
      <c r="T189" s="31"/>
      <c r="U189" s="32"/>
      <c r="V189" s="31"/>
      <c r="W189" s="31"/>
      <c r="X189" s="33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  <c r="IO189" s="34"/>
      <c r="IP189" s="34"/>
      <c r="IQ189" s="34"/>
      <c r="IR189" s="34"/>
      <c r="IS189" s="34"/>
      <c r="IT189" s="34"/>
      <c r="IU189" s="34"/>
    </row>
    <row r="190" spans="1:255" s="25" customFormat="1" ht="15.75" customHeight="1">
      <c r="A190" s="39" t="s">
        <v>65</v>
      </c>
      <c r="B190" s="39" t="s">
        <v>66</v>
      </c>
      <c r="C190" s="19">
        <f>COUNTA(D190:CC190)</f>
        <v>2</v>
      </c>
      <c r="D190" s="20" t="s">
        <v>39</v>
      </c>
      <c r="E190" s="40" t="s">
        <v>49</v>
      </c>
      <c r="F190" s="22"/>
      <c r="G190" s="41"/>
      <c r="H190" s="27"/>
      <c r="I190" s="36"/>
      <c r="J190" s="27"/>
      <c r="K190" s="27"/>
      <c r="L190" s="27"/>
      <c r="M190" s="27"/>
      <c r="N190" s="27"/>
      <c r="O190" s="27"/>
      <c r="P190" s="42"/>
      <c r="Q190" s="27"/>
      <c r="R190" s="30"/>
      <c r="S190" s="27"/>
      <c r="T190" s="27"/>
      <c r="U190" s="30"/>
      <c r="V190" s="27"/>
      <c r="W190" s="27"/>
      <c r="X190" s="43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  <c r="IT190" s="44"/>
      <c r="IU190" s="44"/>
    </row>
    <row r="191" spans="1:24" s="25" customFormat="1" ht="15.75" customHeight="1">
      <c r="A191" s="18" t="s">
        <v>105</v>
      </c>
      <c r="B191" s="18" t="s">
        <v>106</v>
      </c>
      <c r="C191" s="19">
        <f>COUNTA(D191:CC191)</f>
        <v>2</v>
      </c>
      <c r="D191" s="20" t="s">
        <v>39</v>
      </c>
      <c r="E191" s="21" t="s">
        <v>26</v>
      </c>
      <c r="F191" s="22"/>
      <c r="G191" s="21"/>
      <c r="H191" s="22"/>
      <c r="I191" s="37"/>
      <c r="J191" s="22"/>
      <c r="K191" s="22"/>
      <c r="L191" s="22"/>
      <c r="M191" s="27"/>
      <c r="N191" s="27"/>
      <c r="O191" s="27"/>
      <c r="P191" s="42"/>
      <c r="Q191" s="27"/>
      <c r="R191" s="30"/>
      <c r="S191" s="27"/>
      <c r="T191" s="31"/>
      <c r="U191" s="32"/>
      <c r="V191" s="31"/>
      <c r="W191" s="31"/>
      <c r="X191" s="46"/>
    </row>
    <row r="192" spans="1:24" s="25" customFormat="1" ht="15.75" customHeight="1">
      <c r="A192" s="18" t="s">
        <v>107</v>
      </c>
      <c r="B192" s="18" t="s">
        <v>108</v>
      </c>
      <c r="C192" s="19">
        <f>COUNTA(D192:CC192)</f>
        <v>2</v>
      </c>
      <c r="D192" s="20" t="s">
        <v>109</v>
      </c>
      <c r="E192" s="21" t="s">
        <v>110</v>
      </c>
      <c r="F192" s="22"/>
      <c r="G192" s="21"/>
      <c r="H192" s="22"/>
      <c r="I192" s="37"/>
      <c r="J192" s="22"/>
      <c r="K192" s="22"/>
      <c r="L192" s="22"/>
      <c r="M192" s="27"/>
      <c r="N192" s="27"/>
      <c r="O192" s="27"/>
      <c r="P192" s="42"/>
      <c r="Q192" s="27"/>
      <c r="R192" s="30"/>
      <c r="S192" s="27"/>
      <c r="T192" s="31"/>
      <c r="U192" s="32"/>
      <c r="V192" s="31"/>
      <c r="W192" s="31"/>
      <c r="X192" s="46"/>
    </row>
    <row r="193" spans="1:24" s="25" customFormat="1" ht="15.75" customHeight="1">
      <c r="A193" s="18" t="s">
        <v>302</v>
      </c>
      <c r="B193" s="18" t="s">
        <v>303</v>
      </c>
      <c r="C193" s="19">
        <f>COUNTA(D193:CC193)</f>
        <v>2</v>
      </c>
      <c r="D193" s="35" t="s">
        <v>32</v>
      </c>
      <c r="E193" s="21" t="s">
        <v>73</v>
      </c>
      <c r="F193" s="27"/>
      <c r="G193" s="28"/>
      <c r="H193" s="27"/>
      <c r="I193" s="29"/>
      <c r="J193" s="27"/>
      <c r="K193" s="27"/>
      <c r="L193" s="27"/>
      <c r="M193" s="27"/>
      <c r="N193" s="27"/>
      <c r="O193" s="27"/>
      <c r="P193" s="42"/>
      <c r="Q193" s="27"/>
      <c r="R193" s="30"/>
      <c r="S193" s="27"/>
      <c r="T193" s="31"/>
      <c r="U193" s="32"/>
      <c r="V193" s="31"/>
      <c r="W193" s="31"/>
      <c r="X193" s="46"/>
    </row>
    <row r="194" spans="1:24" s="25" customFormat="1" ht="15.75" customHeight="1">
      <c r="A194" s="18" t="s">
        <v>323</v>
      </c>
      <c r="B194" s="18" t="s">
        <v>324</v>
      </c>
      <c r="C194" s="19">
        <f>COUNTA(D194:CC194)</f>
        <v>2</v>
      </c>
      <c r="D194" s="35" t="s">
        <v>85</v>
      </c>
      <c r="E194" s="21" t="s">
        <v>73</v>
      </c>
      <c r="F194" s="22"/>
      <c r="G194" s="28"/>
      <c r="H194" s="27"/>
      <c r="I194" s="29"/>
      <c r="J194" s="27"/>
      <c r="K194" s="27"/>
      <c r="L194" s="27"/>
      <c r="M194" s="27"/>
      <c r="N194" s="27"/>
      <c r="O194" s="27"/>
      <c r="P194" s="42"/>
      <c r="Q194" s="27"/>
      <c r="R194" s="30"/>
      <c r="S194" s="27"/>
      <c r="T194" s="31"/>
      <c r="U194" s="32"/>
      <c r="V194" s="31"/>
      <c r="W194" s="31"/>
      <c r="X194" s="46"/>
    </row>
    <row r="195" spans="1:24" s="25" customFormat="1" ht="15.75" customHeight="1">
      <c r="A195" s="18" t="s">
        <v>358</v>
      </c>
      <c r="B195" s="18" t="s">
        <v>360</v>
      </c>
      <c r="C195" s="19">
        <f>COUNTA(D195:CC195)</f>
        <v>2</v>
      </c>
      <c r="D195" s="35" t="s">
        <v>5</v>
      </c>
      <c r="E195" s="21" t="s">
        <v>8</v>
      </c>
      <c r="F195" s="27"/>
      <c r="G195" s="28"/>
      <c r="H195" s="27"/>
      <c r="I195" s="36"/>
      <c r="J195" s="27"/>
      <c r="K195" s="27"/>
      <c r="L195" s="27"/>
      <c r="M195" s="27"/>
      <c r="N195" s="27"/>
      <c r="O195" s="27"/>
      <c r="P195" s="42"/>
      <c r="Q195" s="27"/>
      <c r="R195" s="30"/>
      <c r="S195" s="27"/>
      <c r="T195" s="31"/>
      <c r="U195" s="32"/>
      <c r="V195" s="31"/>
      <c r="W195" s="31"/>
      <c r="X195" s="46"/>
    </row>
    <row r="196" spans="1:24" s="25" customFormat="1" ht="15.75" customHeight="1">
      <c r="A196" s="18" t="s">
        <v>468</v>
      </c>
      <c r="B196" s="18" t="s">
        <v>469</v>
      </c>
      <c r="C196" s="19">
        <f>COUNTA(D196:CC196)</f>
        <v>2</v>
      </c>
      <c r="D196" s="35" t="s">
        <v>52</v>
      </c>
      <c r="E196" s="21" t="s">
        <v>138</v>
      </c>
      <c r="F196" s="27"/>
      <c r="G196" s="28"/>
      <c r="H196" s="27"/>
      <c r="I196" s="29"/>
      <c r="J196" s="27"/>
      <c r="K196" s="27"/>
      <c r="L196" s="27"/>
      <c r="M196" s="27"/>
      <c r="N196" s="27"/>
      <c r="O196" s="27"/>
      <c r="P196" s="27"/>
      <c r="Q196" s="27"/>
      <c r="R196" s="30"/>
      <c r="S196" s="27"/>
      <c r="T196" s="31"/>
      <c r="U196" s="32"/>
      <c r="V196" s="31"/>
      <c r="W196" s="31"/>
      <c r="X196" s="46"/>
    </row>
    <row r="197" spans="1:24" s="25" customFormat="1" ht="15.75" customHeight="1">
      <c r="A197" s="18" t="s">
        <v>485</v>
      </c>
      <c r="B197" s="18" t="s">
        <v>253</v>
      </c>
      <c r="C197" s="19">
        <f>COUNTA(D197:CC197)</f>
        <v>2</v>
      </c>
      <c r="D197" s="35" t="s">
        <v>40</v>
      </c>
      <c r="E197" s="21" t="s">
        <v>41</v>
      </c>
      <c r="F197" s="22"/>
      <c r="G197" s="28"/>
      <c r="H197" s="27"/>
      <c r="I197" s="29"/>
      <c r="J197" s="27"/>
      <c r="K197" s="27"/>
      <c r="L197" s="27"/>
      <c r="M197" s="27"/>
      <c r="N197" s="27"/>
      <c r="O197" s="27"/>
      <c r="P197" s="42"/>
      <c r="Q197" s="27"/>
      <c r="R197" s="30"/>
      <c r="S197" s="27"/>
      <c r="T197" s="31"/>
      <c r="U197" s="32"/>
      <c r="V197" s="31"/>
      <c r="W197" s="31"/>
      <c r="X197" s="46"/>
    </row>
    <row r="198" spans="1:24" s="25" customFormat="1" ht="15.75" customHeight="1">
      <c r="A198" s="18" t="s">
        <v>577</v>
      </c>
      <c r="B198" s="18" t="s">
        <v>108</v>
      </c>
      <c r="C198" s="19">
        <f>COUNTA(D198:CC198)</f>
        <v>2</v>
      </c>
      <c r="D198" s="35" t="s">
        <v>96</v>
      </c>
      <c r="E198" s="21" t="s">
        <v>144</v>
      </c>
      <c r="F198" s="27"/>
      <c r="G198" s="28"/>
      <c r="H198" s="27"/>
      <c r="I198" s="36"/>
      <c r="J198" s="27"/>
      <c r="K198" s="27"/>
      <c r="L198" s="27"/>
      <c r="M198" s="27"/>
      <c r="N198" s="27"/>
      <c r="O198" s="27"/>
      <c r="P198" s="42"/>
      <c r="Q198" s="27"/>
      <c r="R198" s="30"/>
      <c r="S198" s="27"/>
      <c r="T198" s="31"/>
      <c r="U198" s="32"/>
      <c r="V198" s="31"/>
      <c r="W198" s="31"/>
      <c r="X198" s="46"/>
    </row>
    <row r="199" spans="1:24" s="25" customFormat="1" ht="15.75" customHeight="1">
      <c r="A199" s="18" t="s">
        <v>599</v>
      </c>
      <c r="B199" s="18" t="s">
        <v>469</v>
      </c>
      <c r="C199" s="19">
        <f>COUNTA(D199:CC199)</f>
        <v>2</v>
      </c>
      <c r="D199" s="35" t="s">
        <v>5</v>
      </c>
      <c r="E199" s="21" t="s">
        <v>59</v>
      </c>
      <c r="F199" s="22"/>
      <c r="G199" s="21"/>
      <c r="H199" s="22"/>
      <c r="I199" s="37"/>
      <c r="J199" s="22"/>
      <c r="K199" s="27"/>
      <c r="L199" s="22"/>
      <c r="M199" s="27"/>
      <c r="N199" s="27"/>
      <c r="O199" s="27"/>
      <c r="P199" s="27"/>
      <c r="Q199" s="27"/>
      <c r="R199" s="30"/>
      <c r="S199" s="27"/>
      <c r="T199" s="31"/>
      <c r="U199" s="32"/>
      <c r="V199" s="31"/>
      <c r="W199" s="31"/>
      <c r="X199" s="46"/>
    </row>
    <row r="200" spans="1:24" s="25" customFormat="1" ht="15.75" customHeight="1">
      <c r="A200" s="18" t="s">
        <v>600</v>
      </c>
      <c r="B200" s="18" t="s">
        <v>601</v>
      </c>
      <c r="C200" s="19">
        <f>COUNTA(D200:CC200)</f>
        <v>2</v>
      </c>
      <c r="D200" s="35" t="s">
        <v>32</v>
      </c>
      <c r="E200" s="21" t="s">
        <v>11</v>
      </c>
      <c r="F200" s="27"/>
      <c r="G200" s="28"/>
      <c r="H200" s="27"/>
      <c r="I200" s="36"/>
      <c r="J200" s="27"/>
      <c r="K200" s="27"/>
      <c r="L200" s="27"/>
      <c r="M200" s="27"/>
      <c r="N200" s="27"/>
      <c r="O200" s="27"/>
      <c r="P200" s="75"/>
      <c r="Q200" s="27"/>
      <c r="R200" s="30"/>
      <c r="S200" s="27"/>
      <c r="T200" s="31"/>
      <c r="U200" s="32"/>
      <c r="V200" s="31"/>
      <c r="W200" s="31"/>
      <c r="X200" s="46"/>
    </row>
    <row r="201" spans="1:24" s="44" customFormat="1" ht="15.75" customHeight="1">
      <c r="A201" s="39" t="s">
        <v>647</v>
      </c>
      <c r="B201" s="39" t="s">
        <v>648</v>
      </c>
      <c r="C201" s="19">
        <f>COUNTA(D201:CC201)</f>
        <v>2</v>
      </c>
      <c r="D201" s="57" t="s">
        <v>15</v>
      </c>
      <c r="E201" s="40" t="s">
        <v>489</v>
      </c>
      <c r="F201" s="27"/>
      <c r="G201" s="41"/>
      <c r="H201" s="27"/>
      <c r="I201" s="52"/>
      <c r="J201" s="27"/>
      <c r="K201" s="27"/>
      <c r="L201" s="27"/>
      <c r="M201" s="27"/>
      <c r="N201" s="27"/>
      <c r="O201" s="27"/>
      <c r="P201" s="154"/>
      <c r="Q201" s="27"/>
      <c r="R201" s="30"/>
      <c r="S201" s="27"/>
      <c r="T201" s="27"/>
      <c r="U201" s="30"/>
      <c r="V201" s="27"/>
      <c r="W201" s="27"/>
      <c r="X201" s="43"/>
    </row>
    <row r="202" spans="1:255" s="25" customFormat="1" ht="15.75" customHeight="1">
      <c r="A202" s="18" t="s">
        <v>28</v>
      </c>
      <c r="B202" s="18" t="s">
        <v>29</v>
      </c>
      <c r="C202" s="19">
        <f>COUNTA(D202:CC202)</f>
        <v>1</v>
      </c>
      <c r="D202" s="20" t="s">
        <v>30</v>
      </c>
      <c r="E202" s="26"/>
      <c r="F202" s="27"/>
      <c r="G202" s="28"/>
      <c r="H202" s="27"/>
      <c r="I202" s="29"/>
      <c r="J202" s="27"/>
      <c r="K202" s="27"/>
      <c r="L202" s="27"/>
      <c r="M202" s="27"/>
      <c r="N202" s="27"/>
      <c r="O202" s="27"/>
      <c r="P202" s="27"/>
      <c r="Q202" s="27"/>
      <c r="R202" s="30"/>
      <c r="S202" s="27"/>
      <c r="T202" s="31"/>
      <c r="U202" s="32"/>
      <c r="V202" s="31"/>
      <c r="W202" s="31"/>
      <c r="X202" s="33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</row>
    <row r="203" spans="1:255" s="25" customFormat="1" ht="15.75" customHeight="1">
      <c r="A203" s="18" t="s">
        <v>67</v>
      </c>
      <c r="B203" s="18" t="s">
        <v>68</v>
      </c>
      <c r="C203" s="19">
        <f>COUNTA(D203:CC203)</f>
        <v>1</v>
      </c>
      <c r="D203" s="20" t="s">
        <v>42</v>
      </c>
      <c r="E203" s="21"/>
      <c r="F203" s="22"/>
      <c r="G203" s="21"/>
      <c r="H203" s="22"/>
      <c r="I203" s="37"/>
      <c r="J203" s="22"/>
      <c r="K203" s="27"/>
      <c r="L203" s="27"/>
      <c r="M203" s="27"/>
      <c r="N203" s="27"/>
      <c r="O203" s="27"/>
      <c r="P203" s="27"/>
      <c r="Q203" s="27"/>
      <c r="R203" s="30"/>
      <c r="S203" s="27"/>
      <c r="T203" s="31"/>
      <c r="U203" s="32"/>
      <c r="V203" s="31"/>
      <c r="W203" s="31"/>
      <c r="X203" s="33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</row>
    <row r="204" spans="1:255" s="25" customFormat="1" ht="15.75" customHeight="1">
      <c r="A204" s="39" t="s">
        <v>206</v>
      </c>
      <c r="B204" s="39" t="s">
        <v>157</v>
      </c>
      <c r="C204" s="19">
        <f>COUNTA(D204:CC204)</f>
        <v>1</v>
      </c>
      <c r="D204" s="51" t="s">
        <v>76</v>
      </c>
      <c r="E204" s="41"/>
      <c r="F204" s="27"/>
      <c r="G204" s="41"/>
      <c r="H204" s="27"/>
      <c r="I204" s="52"/>
      <c r="J204" s="27"/>
      <c r="K204" s="27"/>
      <c r="L204" s="27"/>
      <c r="M204" s="27"/>
      <c r="N204" s="27"/>
      <c r="O204" s="27"/>
      <c r="P204" s="27"/>
      <c r="Q204" s="27"/>
      <c r="R204" s="30"/>
      <c r="S204" s="27"/>
      <c r="T204" s="27"/>
      <c r="U204" s="30"/>
      <c r="V204" s="27"/>
      <c r="W204" s="27"/>
      <c r="X204" s="43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  <c r="IU204" s="44"/>
    </row>
    <row r="205" spans="1:255" s="25" customFormat="1" ht="15.75" customHeight="1">
      <c r="A205" s="39" t="s">
        <v>358</v>
      </c>
      <c r="B205" s="39" t="s">
        <v>106</v>
      </c>
      <c r="C205" s="19">
        <f>COUNTA(D205:CC205)</f>
        <v>1</v>
      </c>
      <c r="D205" s="57" t="s">
        <v>359</v>
      </c>
      <c r="E205" s="41"/>
      <c r="F205" s="27"/>
      <c r="G205" s="41"/>
      <c r="H205" s="27"/>
      <c r="I205" s="29"/>
      <c r="J205" s="27"/>
      <c r="K205" s="27"/>
      <c r="L205" s="27"/>
      <c r="M205" s="27"/>
      <c r="N205" s="27"/>
      <c r="O205" s="27"/>
      <c r="P205" s="42"/>
      <c r="Q205" s="27"/>
      <c r="R205" s="30"/>
      <c r="S205" s="27"/>
      <c r="T205" s="27"/>
      <c r="U205" s="60"/>
      <c r="V205" s="27"/>
      <c r="W205" s="27"/>
      <c r="X205" s="43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  <c r="IU205" s="44"/>
    </row>
    <row r="206" spans="1:24" s="25" customFormat="1" ht="15.75" customHeight="1">
      <c r="A206" s="18" t="s">
        <v>378</v>
      </c>
      <c r="B206" s="18" t="s">
        <v>379</v>
      </c>
      <c r="C206" s="19">
        <f>COUNTA(D206:CC206)</f>
        <v>1</v>
      </c>
      <c r="D206" s="35" t="s">
        <v>52</v>
      </c>
      <c r="E206" s="21"/>
      <c r="F206" s="22"/>
      <c r="G206" s="21"/>
      <c r="H206" s="22"/>
      <c r="I206" s="21"/>
      <c r="J206" s="22"/>
      <c r="K206" s="22"/>
      <c r="L206" s="22"/>
      <c r="M206" s="22"/>
      <c r="N206" s="22"/>
      <c r="O206" s="22"/>
      <c r="P206" s="22"/>
      <c r="Q206" s="22"/>
      <c r="R206" s="69"/>
      <c r="S206" s="22"/>
      <c r="T206" s="24"/>
      <c r="U206" s="24"/>
      <c r="V206" s="24"/>
      <c r="W206" s="24"/>
      <c r="X206" s="24"/>
    </row>
    <row r="207" spans="1:255" s="25" customFormat="1" ht="15.75" customHeight="1">
      <c r="A207" s="39" t="s">
        <v>380</v>
      </c>
      <c r="B207" s="39" t="s">
        <v>381</v>
      </c>
      <c r="C207" s="19">
        <f>COUNTA(D207:CC207)</f>
        <v>1</v>
      </c>
      <c r="D207" s="57" t="s">
        <v>109</v>
      </c>
      <c r="E207" s="41"/>
      <c r="F207" s="27"/>
      <c r="G207" s="41"/>
      <c r="H207" s="27"/>
      <c r="I207" s="36"/>
      <c r="J207" s="27"/>
      <c r="K207" s="27"/>
      <c r="L207" s="27"/>
      <c r="M207" s="27"/>
      <c r="N207" s="27"/>
      <c r="O207" s="27"/>
      <c r="P207" s="27"/>
      <c r="Q207" s="27"/>
      <c r="R207" s="30"/>
      <c r="S207" s="27"/>
      <c r="T207" s="27"/>
      <c r="U207" s="30"/>
      <c r="V207" s="27"/>
      <c r="W207" s="27"/>
      <c r="X207" s="43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  <c r="IU207" s="44"/>
    </row>
    <row r="208" spans="1:24" s="25" customFormat="1" ht="15.75" customHeight="1">
      <c r="A208" s="18" t="s">
        <v>414</v>
      </c>
      <c r="B208" s="18" t="s">
        <v>313</v>
      </c>
      <c r="C208" s="19">
        <f>COUNTA(D208:CC208)</f>
        <v>1</v>
      </c>
      <c r="D208" s="35" t="s">
        <v>21</v>
      </c>
      <c r="E208" s="21"/>
      <c r="F208" s="22"/>
      <c r="G208" s="21"/>
      <c r="H208" s="22"/>
      <c r="I208" s="36"/>
      <c r="J208" s="27"/>
      <c r="K208" s="27"/>
      <c r="L208" s="27"/>
      <c r="M208" s="27"/>
      <c r="N208" s="27"/>
      <c r="O208" s="27"/>
      <c r="P208" s="42"/>
      <c r="Q208" s="27"/>
      <c r="R208" s="30"/>
      <c r="S208" s="27"/>
      <c r="T208" s="31"/>
      <c r="U208" s="32"/>
      <c r="V208" s="31"/>
      <c r="W208" s="31"/>
      <c r="X208" s="46"/>
    </row>
    <row r="209" spans="1:24" s="25" customFormat="1" ht="15.75" customHeight="1">
      <c r="A209" s="18" t="s">
        <v>418</v>
      </c>
      <c r="B209" s="18" t="s">
        <v>91</v>
      </c>
      <c r="C209" s="19">
        <f>COUNTA(D209:CC209)</f>
        <v>1</v>
      </c>
      <c r="D209" s="35" t="s">
        <v>52</v>
      </c>
      <c r="E209" s="28"/>
      <c r="F209" s="27"/>
      <c r="G209" s="28"/>
      <c r="H209" s="27"/>
      <c r="I209" s="29"/>
      <c r="J209" s="27"/>
      <c r="K209" s="27"/>
      <c r="L209" s="27"/>
      <c r="M209" s="27"/>
      <c r="N209" s="27"/>
      <c r="O209" s="27"/>
      <c r="P209" s="42"/>
      <c r="Q209" s="27"/>
      <c r="R209" s="30"/>
      <c r="S209" s="27"/>
      <c r="T209" s="31"/>
      <c r="U209" s="32"/>
      <c r="V209" s="31"/>
      <c r="W209" s="31"/>
      <c r="X209" s="46"/>
    </row>
    <row r="210" spans="1:255" s="25" customFormat="1" ht="15.75" customHeight="1">
      <c r="A210" s="39" t="s">
        <v>520</v>
      </c>
      <c r="B210" s="39" t="s">
        <v>521</v>
      </c>
      <c r="C210" s="19">
        <f>COUNTA(D210:CC210)</f>
        <v>1</v>
      </c>
      <c r="D210" s="57" t="s">
        <v>92</v>
      </c>
      <c r="E210" s="40"/>
      <c r="F210" s="27"/>
      <c r="G210" s="41"/>
      <c r="H210" s="27"/>
      <c r="I210" s="52"/>
      <c r="J210" s="27"/>
      <c r="K210" s="27"/>
      <c r="L210" s="27"/>
      <c r="M210" s="27"/>
      <c r="N210" s="27"/>
      <c r="O210" s="27"/>
      <c r="P210" s="42"/>
      <c r="Q210" s="27"/>
      <c r="R210" s="30"/>
      <c r="S210" s="27"/>
      <c r="T210" s="27"/>
      <c r="U210" s="30"/>
      <c r="V210" s="27"/>
      <c r="W210" s="22"/>
      <c r="X210" s="43"/>
      <c r="Y210" s="44"/>
      <c r="Z210" s="44"/>
      <c r="AA210" s="44"/>
      <c r="AB210" s="44"/>
      <c r="AC210" s="44"/>
      <c r="AD210" s="44"/>
      <c r="AE210" s="44"/>
      <c r="AF210" s="22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  <c r="IT210" s="44"/>
      <c r="IU210" s="44"/>
    </row>
    <row r="211" spans="1:24" s="25" customFormat="1" ht="15.75" customHeight="1">
      <c r="A211" s="18" t="s">
        <v>603</v>
      </c>
      <c r="B211" s="18" t="s">
        <v>253</v>
      </c>
      <c r="C211" s="19">
        <f>COUNTA(D211:CC211)</f>
        <v>1</v>
      </c>
      <c r="D211" s="35" t="s">
        <v>76</v>
      </c>
      <c r="E211" s="28"/>
      <c r="F211" s="27"/>
      <c r="G211" s="28"/>
      <c r="H211" s="27"/>
      <c r="I211" s="36"/>
      <c r="J211" s="27"/>
      <c r="K211" s="27"/>
      <c r="L211" s="27"/>
      <c r="M211" s="27"/>
      <c r="N211" s="27"/>
      <c r="O211" s="27"/>
      <c r="P211" s="42"/>
      <c r="Q211" s="27"/>
      <c r="R211" s="30"/>
      <c r="S211" s="27"/>
      <c r="T211" s="31"/>
      <c r="U211" s="32"/>
      <c r="V211" s="31"/>
      <c r="W211" s="31"/>
      <c r="X211" s="46"/>
    </row>
    <row r="212" spans="1:255" s="25" customFormat="1" ht="15.75" customHeight="1">
      <c r="A212" s="39" t="s">
        <v>620</v>
      </c>
      <c r="B212" s="39" t="s">
        <v>621</v>
      </c>
      <c r="C212" s="19">
        <f>COUNTA(D212:CC212)</f>
        <v>1</v>
      </c>
      <c r="D212" s="57" t="s">
        <v>359</v>
      </c>
      <c r="E212" s="81"/>
      <c r="F212" s="27"/>
      <c r="G212" s="41"/>
      <c r="H212" s="27"/>
      <c r="I212" s="29"/>
      <c r="J212" s="27"/>
      <c r="K212" s="27"/>
      <c r="L212" s="27"/>
      <c r="M212" s="27"/>
      <c r="N212" s="27"/>
      <c r="O212" s="27"/>
      <c r="P212" s="42"/>
      <c r="Q212" s="27"/>
      <c r="R212" s="30"/>
      <c r="S212" s="27"/>
      <c r="T212" s="27"/>
      <c r="U212" s="30"/>
      <c r="V212" s="27"/>
      <c r="W212" s="27"/>
      <c r="X212" s="43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  <c r="IT212" s="44"/>
      <c r="IU212" s="44"/>
    </row>
    <row r="213" spans="1:255" s="44" customFormat="1" ht="15.75" customHeight="1">
      <c r="A213" s="39" t="s">
        <v>636</v>
      </c>
      <c r="B213" s="39" t="s">
        <v>637</v>
      </c>
      <c r="C213" s="19">
        <f>COUNTA(D213:CC213)</f>
        <v>1</v>
      </c>
      <c r="D213" s="57" t="s">
        <v>113</v>
      </c>
      <c r="E213" s="41"/>
      <c r="F213" s="68"/>
      <c r="G213" s="41"/>
      <c r="H213" s="27"/>
      <c r="I213" s="36"/>
      <c r="J213" s="27"/>
      <c r="K213" s="27"/>
      <c r="L213" s="27"/>
      <c r="M213" s="27"/>
      <c r="N213" s="52"/>
      <c r="O213" s="52"/>
      <c r="P213" s="42"/>
      <c r="Q213" s="27"/>
      <c r="R213" s="30"/>
      <c r="S213" s="27"/>
      <c r="T213" s="27"/>
      <c r="U213" s="30"/>
      <c r="V213" s="27"/>
      <c r="W213" s="27"/>
      <c r="X213" s="43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  <c r="FH213" s="56"/>
      <c r="FI213" s="56"/>
      <c r="FJ213" s="56"/>
      <c r="FK213" s="56"/>
      <c r="FL213" s="56"/>
      <c r="FM213" s="56"/>
      <c r="FN213" s="56"/>
      <c r="FO213" s="56"/>
      <c r="FP213" s="56"/>
      <c r="FQ213" s="56"/>
      <c r="FR213" s="56"/>
      <c r="FS213" s="56"/>
      <c r="FT213" s="56"/>
      <c r="FU213" s="56"/>
      <c r="FV213" s="56"/>
      <c r="FW213" s="56"/>
      <c r="FX213" s="56"/>
      <c r="FY213" s="56"/>
      <c r="FZ213" s="56"/>
      <c r="GA213" s="56"/>
      <c r="GB213" s="56"/>
      <c r="GC213" s="56"/>
      <c r="GD213" s="56"/>
      <c r="GE213" s="56"/>
      <c r="GF213" s="56"/>
      <c r="GG213" s="56"/>
      <c r="GH213" s="56"/>
      <c r="GI213" s="56"/>
      <c r="GJ213" s="56"/>
      <c r="GK213" s="56"/>
      <c r="GL213" s="56"/>
      <c r="GM213" s="56"/>
      <c r="GN213" s="56"/>
      <c r="GO213" s="56"/>
      <c r="GP213" s="56"/>
      <c r="GQ213" s="56"/>
      <c r="GR213" s="56"/>
      <c r="GS213" s="56"/>
      <c r="GT213" s="56"/>
      <c r="GU213" s="56"/>
      <c r="GV213" s="56"/>
      <c r="GW213" s="56"/>
      <c r="GX213" s="56"/>
      <c r="GY213" s="56"/>
      <c r="GZ213" s="56"/>
      <c r="HA213" s="56"/>
      <c r="HB213" s="56"/>
      <c r="HC213" s="56"/>
      <c r="HD213" s="56"/>
      <c r="HE213" s="56"/>
      <c r="HF213" s="56"/>
      <c r="HG213" s="56"/>
      <c r="HH213" s="56"/>
      <c r="HI213" s="56"/>
      <c r="HJ213" s="56"/>
      <c r="HK213" s="56"/>
      <c r="HL213" s="56"/>
      <c r="HM213" s="56"/>
      <c r="HN213" s="56"/>
      <c r="HO213" s="56"/>
      <c r="HP213" s="56"/>
      <c r="HQ213" s="56"/>
      <c r="HR213" s="56"/>
      <c r="HS213" s="56"/>
      <c r="HT213" s="56"/>
      <c r="HU213" s="56"/>
      <c r="HV213" s="56"/>
      <c r="HW213" s="56"/>
      <c r="HX213" s="56"/>
      <c r="HY213" s="56"/>
      <c r="HZ213" s="56"/>
      <c r="IA213" s="56"/>
      <c r="IB213" s="56"/>
      <c r="IC213" s="56"/>
      <c r="ID213" s="56"/>
      <c r="IE213" s="56"/>
      <c r="IF213" s="56"/>
      <c r="IG213" s="56"/>
      <c r="IH213" s="56"/>
      <c r="II213" s="56"/>
      <c r="IJ213" s="56"/>
      <c r="IK213" s="56"/>
      <c r="IL213" s="56"/>
      <c r="IM213" s="56"/>
      <c r="IN213" s="56"/>
      <c r="IO213" s="56"/>
      <c r="IP213" s="56"/>
      <c r="IQ213" s="56"/>
      <c r="IR213" s="56"/>
      <c r="IS213" s="56"/>
      <c r="IT213" s="56"/>
      <c r="IU213" s="56"/>
    </row>
    <row r="214" spans="1:255" s="80" customFormat="1" ht="15.75" customHeight="1">
      <c r="A214" s="18" t="s">
        <v>639</v>
      </c>
      <c r="B214" s="18" t="s">
        <v>640</v>
      </c>
      <c r="C214" s="19">
        <f>COUNTA(D214:CC214)</f>
        <v>1</v>
      </c>
      <c r="D214" s="35" t="s">
        <v>21</v>
      </c>
      <c r="E214" s="28"/>
      <c r="F214" s="27"/>
      <c r="G214" s="28"/>
      <c r="H214" s="27"/>
      <c r="I214" s="36"/>
      <c r="J214" s="27"/>
      <c r="K214" s="27"/>
      <c r="L214" s="27"/>
      <c r="M214" s="27"/>
      <c r="N214" s="27"/>
      <c r="O214" s="27"/>
      <c r="P214" s="42"/>
      <c r="Q214" s="27"/>
      <c r="R214" s="30"/>
      <c r="S214" s="27"/>
      <c r="T214" s="31"/>
      <c r="U214" s="32"/>
      <c r="V214" s="31"/>
      <c r="W214" s="31"/>
      <c r="X214" s="46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</row>
    <row r="215" spans="1:255" s="80" customFormat="1" ht="15.75" customHeight="1">
      <c r="A215" s="18" t="s">
        <v>643</v>
      </c>
      <c r="B215" s="18" t="s">
        <v>644</v>
      </c>
      <c r="C215" s="19">
        <f>COUNTA(D215:CC215)</f>
        <v>1</v>
      </c>
      <c r="D215" s="35" t="s">
        <v>21</v>
      </c>
      <c r="E215" s="28"/>
      <c r="F215" s="27"/>
      <c r="G215" s="28"/>
      <c r="H215" s="27"/>
      <c r="I215" s="36"/>
      <c r="J215" s="27"/>
      <c r="K215" s="27"/>
      <c r="L215" s="27"/>
      <c r="M215" s="27"/>
      <c r="N215" s="27"/>
      <c r="O215" s="27"/>
      <c r="P215" s="27"/>
      <c r="Q215" s="27"/>
      <c r="R215" s="30"/>
      <c r="S215" s="27"/>
      <c r="T215" s="31"/>
      <c r="U215" s="32"/>
      <c r="V215" s="31"/>
      <c r="W215" s="31"/>
      <c r="X215" s="46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</row>
    <row r="216" spans="1:255" s="80" customFormat="1" ht="15.75" customHeight="1">
      <c r="A216" s="39" t="s">
        <v>653</v>
      </c>
      <c r="B216" s="39" t="s">
        <v>654</v>
      </c>
      <c r="C216" s="19">
        <f>COUNTA(D216:CC216)</f>
        <v>1</v>
      </c>
      <c r="D216" s="57" t="s">
        <v>113</v>
      </c>
      <c r="E216" s="41"/>
      <c r="F216" s="27"/>
      <c r="G216" s="41"/>
      <c r="H216" s="27"/>
      <c r="I216" s="29"/>
      <c r="J216" s="27"/>
      <c r="K216" s="27"/>
      <c r="L216" s="27"/>
      <c r="M216" s="27"/>
      <c r="N216" s="27"/>
      <c r="O216" s="27"/>
      <c r="P216" s="42"/>
      <c r="Q216" s="27"/>
      <c r="R216" s="30"/>
      <c r="S216" s="27"/>
      <c r="T216" s="27"/>
      <c r="U216" s="30"/>
      <c r="V216" s="27"/>
      <c r="W216" s="27"/>
      <c r="X216" s="43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</row>
    <row r="217" spans="1:24" s="25" customFormat="1" ht="15.75" customHeight="1">
      <c r="A217" s="18" t="s">
        <v>88</v>
      </c>
      <c r="B217" s="18" t="s">
        <v>89</v>
      </c>
      <c r="C217" s="19">
        <f>COUNTA(D217:CC217)</f>
        <v>0</v>
      </c>
      <c r="D217" s="20"/>
      <c r="E217" s="21"/>
      <c r="F217" s="22"/>
      <c r="G217" s="21"/>
      <c r="H217" s="22"/>
      <c r="I217" s="21"/>
      <c r="J217" s="22"/>
      <c r="K217" s="22"/>
      <c r="L217" s="22"/>
      <c r="M217" s="22"/>
      <c r="N217" s="22"/>
      <c r="O217" s="22"/>
      <c r="P217" s="23"/>
      <c r="Q217" s="22"/>
      <c r="R217" s="22"/>
      <c r="S217" s="22"/>
      <c r="T217" s="24"/>
      <c r="U217" s="32"/>
      <c r="V217" s="31"/>
      <c r="W217" s="31"/>
      <c r="X217" s="46"/>
    </row>
    <row r="218" spans="1:255" s="54" customFormat="1" ht="15.75" customHeight="1">
      <c r="A218" s="18" t="s">
        <v>133</v>
      </c>
      <c r="B218" s="18" t="s">
        <v>134</v>
      </c>
      <c r="C218" s="19">
        <f>COUNTA(D218:CC218)</f>
        <v>0</v>
      </c>
      <c r="D218" s="49"/>
      <c r="E218" s="28"/>
      <c r="F218" s="27"/>
      <c r="G218" s="28"/>
      <c r="H218" s="27"/>
      <c r="I218" s="29"/>
      <c r="J218" s="27"/>
      <c r="K218" s="27"/>
      <c r="L218" s="27"/>
      <c r="M218" s="27"/>
      <c r="N218" s="27"/>
      <c r="O218" s="27"/>
      <c r="P218" s="42"/>
      <c r="Q218" s="27"/>
      <c r="R218" s="30"/>
      <c r="S218" s="27"/>
      <c r="T218" s="31"/>
      <c r="U218" s="32"/>
      <c r="V218" s="31"/>
      <c r="W218" s="31"/>
      <c r="X218" s="46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</row>
    <row r="219" spans="1:255" s="54" customFormat="1" ht="15.75" customHeight="1">
      <c r="A219" s="39" t="s">
        <v>152</v>
      </c>
      <c r="B219" s="39" t="s">
        <v>153</v>
      </c>
      <c r="C219" s="19">
        <f>COUNTA(D219:CC219)</f>
        <v>0</v>
      </c>
      <c r="D219" s="49"/>
      <c r="E219" s="41"/>
      <c r="F219" s="27"/>
      <c r="G219" s="41"/>
      <c r="H219" s="27"/>
      <c r="I219" s="36"/>
      <c r="J219" s="27"/>
      <c r="K219" s="27"/>
      <c r="L219" s="27"/>
      <c r="M219" s="27"/>
      <c r="N219" s="27"/>
      <c r="O219" s="27"/>
      <c r="P219" s="42"/>
      <c r="Q219" s="27"/>
      <c r="R219" s="30"/>
      <c r="S219" s="27"/>
      <c r="T219" s="27"/>
      <c r="U219" s="30"/>
      <c r="V219" s="27"/>
      <c r="W219" s="27"/>
      <c r="X219" s="43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  <c r="IR219" s="44"/>
      <c r="IS219" s="44"/>
      <c r="IT219" s="44"/>
      <c r="IU219" s="44"/>
    </row>
    <row r="220" spans="1:255" s="54" customFormat="1" ht="15.75" customHeight="1">
      <c r="A220" s="18" t="s">
        <v>154</v>
      </c>
      <c r="B220" s="18" t="s">
        <v>155</v>
      </c>
      <c r="C220" s="19">
        <f>COUNTA(D220:CC220)</f>
        <v>0</v>
      </c>
      <c r="D220" s="49"/>
      <c r="E220" s="28"/>
      <c r="F220" s="27"/>
      <c r="G220" s="28"/>
      <c r="H220" s="27"/>
      <c r="I220" s="29"/>
      <c r="J220" s="27"/>
      <c r="K220" s="27"/>
      <c r="L220" s="27"/>
      <c r="M220" s="27"/>
      <c r="N220" s="27"/>
      <c r="O220" s="27"/>
      <c r="P220" s="42"/>
      <c r="Q220" s="27"/>
      <c r="R220" s="30"/>
      <c r="S220" s="27"/>
      <c r="T220" s="31"/>
      <c r="U220" s="32"/>
      <c r="V220" s="31"/>
      <c r="W220" s="31"/>
      <c r="X220" s="33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  <c r="IU220" s="34"/>
    </row>
    <row r="221" spans="1:255" s="44" customFormat="1" ht="15.75" customHeight="1">
      <c r="A221" s="18" t="s">
        <v>203</v>
      </c>
      <c r="B221" s="18" t="s">
        <v>66</v>
      </c>
      <c r="C221" s="19">
        <f>COUNTA(D221:CC221)</f>
        <v>0</v>
      </c>
      <c r="D221" s="20"/>
      <c r="E221" s="21"/>
      <c r="F221" s="22"/>
      <c r="G221" s="21"/>
      <c r="H221" s="22"/>
      <c r="I221" s="21"/>
      <c r="J221" s="22"/>
      <c r="K221" s="27"/>
      <c r="L221" s="27"/>
      <c r="M221" s="27"/>
      <c r="N221" s="27"/>
      <c r="O221" s="27"/>
      <c r="P221" s="42"/>
      <c r="Q221" s="27"/>
      <c r="R221" s="30"/>
      <c r="S221" s="27"/>
      <c r="T221" s="31"/>
      <c r="U221" s="32"/>
      <c r="V221" s="31"/>
      <c r="W221" s="31"/>
      <c r="X221" s="46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  <c r="IU221" s="25"/>
    </row>
    <row r="222" spans="1:255" s="25" customFormat="1" ht="15.75" customHeight="1">
      <c r="A222" s="39" t="s">
        <v>208</v>
      </c>
      <c r="B222" s="39" t="s">
        <v>209</v>
      </c>
      <c r="C222" s="19">
        <f>COUNTA(D222:CC222)</f>
        <v>0</v>
      </c>
      <c r="D222" s="51"/>
      <c r="E222" s="40"/>
      <c r="F222" s="22"/>
      <c r="G222" s="40"/>
      <c r="H222" s="22"/>
      <c r="I222" s="40"/>
      <c r="J222" s="22"/>
      <c r="K222" s="22"/>
      <c r="L222" s="27"/>
      <c r="M222" s="27"/>
      <c r="N222" s="27"/>
      <c r="O222" s="27"/>
      <c r="P222" s="42"/>
      <c r="Q222" s="27"/>
      <c r="R222" s="30"/>
      <c r="S222" s="27"/>
      <c r="T222" s="27"/>
      <c r="U222" s="30"/>
      <c r="V222" s="27"/>
      <c r="W222" s="27"/>
      <c r="X222" s="43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  <c r="IR222" s="44"/>
      <c r="IS222" s="44"/>
      <c r="IT222" s="44"/>
      <c r="IU222" s="44"/>
    </row>
    <row r="223" spans="1:24" s="25" customFormat="1" ht="15.75" customHeight="1">
      <c r="A223" s="18" t="s">
        <v>222</v>
      </c>
      <c r="B223" s="18" t="s">
        <v>223</v>
      </c>
      <c r="C223" s="19">
        <f>COUNTA(D223:CC223)</f>
        <v>0</v>
      </c>
      <c r="D223" s="49"/>
      <c r="E223" s="28"/>
      <c r="F223" s="27"/>
      <c r="G223" s="28"/>
      <c r="H223" s="27"/>
      <c r="I223" s="29"/>
      <c r="J223" s="27"/>
      <c r="K223" s="27"/>
      <c r="L223" s="27"/>
      <c r="M223" s="27"/>
      <c r="N223" s="27"/>
      <c r="O223" s="27"/>
      <c r="P223" s="42"/>
      <c r="Q223" s="27"/>
      <c r="R223" s="30"/>
      <c r="S223" s="27"/>
      <c r="T223" s="31"/>
      <c r="U223" s="48"/>
      <c r="V223" s="31"/>
      <c r="W223" s="31"/>
      <c r="X223" s="46"/>
    </row>
    <row r="224" spans="1:24" s="25" customFormat="1" ht="15.75" customHeight="1">
      <c r="A224" s="18" t="s">
        <v>224</v>
      </c>
      <c r="B224" s="18" t="s">
        <v>227</v>
      </c>
      <c r="C224" s="19">
        <f>COUNTA(D224:CC224)</f>
        <v>0</v>
      </c>
      <c r="D224" s="20"/>
      <c r="E224" s="21"/>
      <c r="F224" s="22"/>
      <c r="G224" s="21"/>
      <c r="H224" s="22"/>
      <c r="I224" s="29"/>
      <c r="J224" s="27"/>
      <c r="K224" s="27"/>
      <c r="L224" s="27"/>
      <c r="M224" s="27"/>
      <c r="N224" s="27"/>
      <c r="O224" s="27"/>
      <c r="P224" s="42"/>
      <c r="Q224" s="27"/>
      <c r="R224" s="30"/>
      <c r="S224" s="27"/>
      <c r="T224" s="31"/>
      <c r="U224" s="32"/>
      <c r="V224" s="31"/>
      <c r="W224" s="31"/>
      <c r="X224" s="46"/>
    </row>
    <row r="225" spans="1:255" s="44" customFormat="1" ht="15.75" customHeight="1">
      <c r="A225" s="18" t="s">
        <v>257</v>
      </c>
      <c r="B225" s="18" t="s">
        <v>258</v>
      </c>
      <c r="C225" s="19">
        <f>COUNTA(D225:CC225)</f>
        <v>0</v>
      </c>
      <c r="D225" s="35"/>
      <c r="E225" s="21"/>
      <c r="F225" s="22"/>
      <c r="G225" s="21"/>
      <c r="H225" s="22"/>
      <c r="I225" s="37"/>
      <c r="J225" s="22"/>
      <c r="K225" s="22"/>
      <c r="L225" s="22"/>
      <c r="M225" s="22"/>
      <c r="N225" s="22"/>
      <c r="O225" s="22"/>
      <c r="P225" s="23"/>
      <c r="Q225" s="22"/>
      <c r="R225" s="22"/>
      <c r="S225" s="22"/>
      <c r="T225" s="24"/>
      <c r="U225" s="24"/>
      <c r="V225" s="24"/>
      <c r="W225" s="58"/>
      <c r="X225" s="59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  <c r="FW225" s="54"/>
      <c r="FX225" s="54"/>
      <c r="FY225" s="54"/>
      <c r="FZ225" s="54"/>
      <c r="GA225" s="54"/>
      <c r="GB225" s="54"/>
      <c r="GC225" s="54"/>
      <c r="GD225" s="54"/>
      <c r="GE225" s="54"/>
      <c r="GF225" s="54"/>
      <c r="GG225" s="54"/>
      <c r="GH225" s="54"/>
      <c r="GI225" s="54"/>
      <c r="GJ225" s="54"/>
      <c r="GK225" s="54"/>
      <c r="GL225" s="54"/>
      <c r="GM225" s="54"/>
      <c r="GN225" s="54"/>
      <c r="GO225" s="54"/>
      <c r="GP225" s="54"/>
      <c r="GQ225" s="54"/>
      <c r="GR225" s="54"/>
      <c r="GS225" s="54"/>
      <c r="GT225" s="54"/>
      <c r="GU225" s="54"/>
      <c r="GV225" s="54"/>
      <c r="GW225" s="54"/>
      <c r="GX225" s="54"/>
      <c r="GY225" s="54"/>
      <c r="GZ225" s="54"/>
      <c r="HA225" s="54"/>
      <c r="HB225" s="54"/>
      <c r="HC225" s="54"/>
      <c r="HD225" s="54"/>
      <c r="HE225" s="54"/>
      <c r="HF225" s="54"/>
      <c r="HG225" s="54"/>
      <c r="HH225" s="54"/>
      <c r="HI225" s="54"/>
      <c r="HJ225" s="54"/>
      <c r="HK225" s="54"/>
      <c r="HL225" s="54"/>
      <c r="HM225" s="54"/>
      <c r="HN225" s="54"/>
      <c r="HO225" s="54"/>
      <c r="HP225" s="54"/>
      <c r="HQ225" s="54"/>
      <c r="HR225" s="54"/>
      <c r="HS225" s="54"/>
      <c r="HT225" s="54"/>
      <c r="HU225" s="54"/>
      <c r="HV225" s="54"/>
      <c r="HW225" s="54"/>
      <c r="HX225" s="54"/>
      <c r="HY225" s="54"/>
      <c r="HZ225" s="54"/>
      <c r="IA225" s="54"/>
      <c r="IB225" s="54"/>
      <c r="IC225" s="54"/>
      <c r="ID225" s="54"/>
      <c r="IE225" s="54"/>
      <c r="IF225" s="54"/>
      <c r="IG225" s="54"/>
      <c r="IH225" s="54"/>
      <c r="II225" s="54"/>
      <c r="IJ225" s="54"/>
      <c r="IK225" s="54"/>
      <c r="IL225" s="54"/>
      <c r="IM225" s="54"/>
      <c r="IN225" s="54"/>
      <c r="IO225" s="54"/>
      <c r="IP225" s="54"/>
      <c r="IQ225" s="54"/>
      <c r="IR225" s="54"/>
      <c r="IS225" s="54"/>
      <c r="IT225" s="54"/>
      <c r="IU225" s="54"/>
    </row>
    <row r="226" spans="1:24" s="44" customFormat="1" ht="15.75" customHeight="1">
      <c r="A226" s="39" t="s">
        <v>286</v>
      </c>
      <c r="B226" s="39" t="s">
        <v>287</v>
      </c>
      <c r="C226" s="19">
        <f>COUNTA(D226:CC226)</f>
        <v>0</v>
      </c>
      <c r="D226" s="35"/>
      <c r="E226" s="40"/>
      <c r="F226" s="27"/>
      <c r="G226" s="41"/>
      <c r="H226" s="27"/>
      <c r="I226" s="36"/>
      <c r="J226" s="27"/>
      <c r="K226" s="27"/>
      <c r="L226" s="27"/>
      <c r="M226" s="27"/>
      <c r="N226" s="27"/>
      <c r="O226" s="27"/>
      <c r="P226" s="42"/>
      <c r="Q226" s="27"/>
      <c r="R226" s="30"/>
      <c r="S226" s="27"/>
      <c r="T226" s="27"/>
      <c r="U226" s="60"/>
      <c r="V226" s="27"/>
      <c r="W226" s="27"/>
      <c r="X226" s="43"/>
    </row>
    <row r="227" spans="1:24" s="25" customFormat="1" ht="15.75" customHeight="1">
      <c r="A227" s="18" t="s">
        <v>308</v>
      </c>
      <c r="B227" s="18" t="s">
        <v>309</v>
      </c>
      <c r="C227" s="19">
        <f>COUNTA(D227:CC227)</f>
        <v>0</v>
      </c>
      <c r="D227" s="67"/>
      <c r="E227" s="28"/>
      <c r="F227" s="27"/>
      <c r="G227" s="28"/>
      <c r="H227" s="27"/>
      <c r="I227" s="29"/>
      <c r="J227" s="27"/>
      <c r="K227" s="27"/>
      <c r="L227" s="27"/>
      <c r="M227" s="27"/>
      <c r="N227" s="27"/>
      <c r="O227" s="27"/>
      <c r="P227" s="42"/>
      <c r="Q227" s="27"/>
      <c r="R227" s="30"/>
      <c r="S227" s="27"/>
      <c r="T227" s="31"/>
      <c r="U227" s="32"/>
      <c r="V227" s="31"/>
      <c r="W227" s="31"/>
      <c r="X227" s="46"/>
    </row>
    <row r="228" spans="1:24" s="25" customFormat="1" ht="15.75" customHeight="1">
      <c r="A228" s="18" t="s">
        <v>310</v>
      </c>
      <c r="B228" s="18" t="s">
        <v>311</v>
      </c>
      <c r="C228" s="19">
        <f>COUNTA(D228:CC228)</f>
        <v>0</v>
      </c>
      <c r="D228" s="67"/>
      <c r="E228" s="28"/>
      <c r="F228" s="27"/>
      <c r="G228" s="28"/>
      <c r="H228" s="27"/>
      <c r="I228" s="29"/>
      <c r="J228" s="27"/>
      <c r="K228" s="27"/>
      <c r="L228" s="27"/>
      <c r="M228" s="27"/>
      <c r="N228" s="27"/>
      <c r="O228" s="27"/>
      <c r="P228" s="27"/>
      <c r="Q228" s="27"/>
      <c r="R228" s="30"/>
      <c r="S228" s="27"/>
      <c r="T228" s="31"/>
      <c r="U228" s="32"/>
      <c r="V228" s="31"/>
      <c r="W228" s="31"/>
      <c r="X228" s="46"/>
    </row>
    <row r="229" spans="1:24" s="25" customFormat="1" ht="15.75" customHeight="1">
      <c r="A229" s="18" t="s">
        <v>353</v>
      </c>
      <c r="B229" s="18" t="s">
        <v>313</v>
      </c>
      <c r="C229" s="19">
        <f>COUNTA(D229:CC229)</f>
        <v>0</v>
      </c>
      <c r="D229" s="35"/>
      <c r="E229" s="21"/>
      <c r="F229" s="22"/>
      <c r="G229" s="21"/>
      <c r="H229" s="22"/>
      <c r="I229" s="29"/>
      <c r="J229" s="27"/>
      <c r="K229" s="27"/>
      <c r="L229" s="27"/>
      <c r="M229" s="27"/>
      <c r="N229" s="27"/>
      <c r="O229" s="27"/>
      <c r="P229" s="27"/>
      <c r="Q229" s="27"/>
      <c r="R229" s="30"/>
      <c r="S229" s="27"/>
      <c r="T229" s="31"/>
      <c r="U229" s="32"/>
      <c r="V229" s="31"/>
      <c r="W229" s="31"/>
      <c r="X229" s="46"/>
    </row>
    <row r="230" spans="1:24" s="25" customFormat="1" ht="15.75" customHeight="1">
      <c r="A230" s="18" t="s">
        <v>361</v>
      </c>
      <c r="B230" s="18" t="s">
        <v>362</v>
      </c>
      <c r="C230" s="19">
        <f>COUNTA(D230:CC230)</f>
        <v>0</v>
      </c>
      <c r="D230" s="67"/>
      <c r="E230" s="28"/>
      <c r="F230" s="27"/>
      <c r="G230" s="28"/>
      <c r="H230" s="27"/>
      <c r="I230" s="36"/>
      <c r="J230" s="27"/>
      <c r="K230" s="27"/>
      <c r="L230" s="27"/>
      <c r="M230" s="27"/>
      <c r="N230" s="27"/>
      <c r="O230" s="27"/>
      <c r="P230" s="42"/>
      <c r="Q230" s="27"/>
      <c r="R230" s="30"/>
      <c r="S230" s="27"/>
      <c r="T230" s="31"/>
      <c r="U230" s="48"/>
      <c r="V230" s="31"/>
      <c r="W230" s="31"/>
      <c r="X230" s="46"/>
    </row>
    <row r="231" spans="1:255" s="25" customFormat="1" ht="15.75" customHeight="1">
      <c r="A231" s="39" t="s">
        <v>382</v>
      </c>
      <c r="B231" s="39" t="s">
        <v>383</v>
      </c>
      <c r="C231" s="19">
        <f>COUNTA(D231:CC231)</f>
        <v>0</v>
      </c>
      <c r="D231" s="57"/>
      <c r="E231" s="41"/>
      <c r="F231" s="27"/>
      <c r="G231" s="41"/>
      <c r="H231" s="27"/>
      <c r="I231" s="36"/>
      <c r="J231" s="27"/>
      <c r="K231" s="27"/>
      <c r="L231" s="27"/>
      <c r="M231" s="27"/>
      <c r="N231" s="27"/>
      <c r="O231" s="27"/>
      <c r="P231" s="27"/>
      <c r="Q231" s="27"/>
      <c r="R231" s="30"/>
      <c r="S231" s="27"/>
      <c r="T231" s="27"/>
      <c r="U231" s="30"/>
      <c r="V231" s="27"/>
      <c r="W231" s="27"/>
      <c r="X231" s="43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  <c r="IT231" s="44"/>
      <c r="IU231" s="44"/>
    </row>
    <row r="232" spans="1:255" s="56" customFormat="1" ht="15.75" customHeight="1">
      <c r="A232" s="18" t="s">
        <v>419</v>
      </c>
      <c r="B232" s="18" t="s">
        <v>35</v>
      </c>
      <c r="C232" s="19">
        <f>COUNTA(D232:CC232)</f>
        <v>0</v>
      </c>
      <c r="D232" s="35"/>
      <c r="E232" s="28"/>
      <c r="F232" s="27"/>
      <c r="G232" s="28"/>
      <c r="H232" s="27"/>
      <c r="I232" s="36"/>
      <c r="J232" s="27"/>
      <c r="K232" s="27"/>
      <c r="L232" s="27"/>
      <c r="M232" s="27"/>
      <c r="N232" s="27"/>
      <c r="O232" s="27"/>
      <c r="P232" s="42"/>
      <c r="Q232" s="27"/>
      <c r="R232" s="30"/>
      <c r="S232" s="27"/>
      <c r="T232" s="31"/>
      <c r="U232" s="48"/>
      <c r="V232" s="31"/>
      <c r="W232" s="31"/>
      <c r="X232" s="46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  <c r="IS232" s="25"/>
      <c r="IT232" s="25"/>
      <c r="IU232" s="25"/>
    </row>
    <row r="233" spans="1:255" s="25" customFormat="1" ht="15.75" customHeight="1">
      <c r="A233" s="39" t="s">
        <v>431</v>
      </c>
      <c r="B233" s="39" t="s">
        <v>432</v>
      </c>
      <c r="C233" s="19">
        <f>COUNTA(D233:CC233)</f>
        <v>0</v>
      </c>
      <c r="D233" s="57"/>
      <c r="E233" s="40"/>
      <c r="F233" s="22"/>
      <c r="G233" s="40"/>
      <c r="H233" s="22"/>
      <c r="I233" s="21"/>
      <c r="J233" s="22"/>
      <c r="K233" s="22"/>
      <c r="L233" s="22"/>
      <c r="M233" s="22"/>
      <c r="N233" s="22"/>
      <c r="O233" s="27"/>
      <c r="P233" s="42"/>
      <c r="Q233" s="27"/>
      <c r="R233" s="30"/>
      <c r="S233" s="27"/>
      <c r="T233" s="27"/>
      <c r="U233" s="30"/>
      <c r="V233" s="27"/>
      <c r="W233" s="27"/>
      <c r="X233" s="43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4"/>
      <c r="IJ233" s="44"/>
      <c r="IK233" s="44"/>
      <c r="IL233" s="44"/>
      <c r="IM233" s="44"/>
      <c r="IN233" s="44"/>
      <c r="IO233" s="44"/>
      <c r="IP233" s="44"/>
      <c r="IQ233" s="44"/>
      <c r="IR233" s="44"/>
      <c r="IS233" s="44"/>
      <c r="IT233" s="44"/>
      <c r="IU233" s="44"/>
    </row>
    <row r="234" spans="1:24" s="25" customFormat="1" ht="15.75" customHeight="1">
      <c r="A234" s="18" t="s">
        <v>490</v>
      </c>
      <c r="B234" s="18" t="s">
        <v>491</v>
      </c>
      <c r="C234" s="19">
        <f>COUNTA(D234:CC234)</f>
        <v>0</v>
      </c>
      <c r="D234" s="67"/>
      <c r="E234" s="28"/>
      <c r="F234" s="27"/>
      <c r="G234" s="28"/>
      <c r="H234" s="27"/>
      <c r="I234" s="29"/>
      <c r="J234" s="27"/>
      <c r="K234" s="27"/>
      <c r="L234" s="27"/>
      <c r="M234" s="27"/>
      <c r="N234" s="27"/>
      <c r="O234" s="27"/>
      <c r="P234" s="27"/>
      <c r="Q234" s="27"/>
      <c r="R234" s="30"/>
      <c r="S234" s="27"/>
      <c r="T234" s="31"/>
      <c r="U234" s="32"/>
      <c r="V234" s="31"/>
      <c r="W234" s="31"/>
      <c r="X234" s="46"/>
    </row>
    <row r="235" spans="1:255" s="44" customFormat="1" ht="15.75" customHeight="1">
      <c r="A235" s="18" t="s">
        <v>493</v>
      </c>
      <c r="B235" s="18" t="s">
        <v>494</v>
      </c>
      <c r="C235" s="19">
        <f>COUNTA(D235:CC235)</f>
        <v>0</v>
      </c>
      <c r="D235" s="35"/>
      <c r="E235" s="21"/>
      <c r="F235" s="22"/>
      <c r="G235" s="28"/>
      <c r="H235" s="27"/>
      <c r="I235" s="36"/>
      <c r="J235" s="27"/>
      <c r="K235" s="27"/>
      <c r="L235" s="27"/>
      <c r="M235" s="27"/>
      <c r="N235" s="27"/>
      <c r="O235" s="27"/>
      <c r="P235" s="42"/>
      <c r="Q235" s="27"/>
      <c r="R235" s="30"/>
      <c r="S235" s="27"/>
      <c r="T235" s="31"/>
      <c r="U235" s="32"/>
      <c r="V235" s="31"/>
      <c r="W235" s="31"/>
      <c r="X235" s="46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5"/>
      <c r="IR235" s="25"/>
      <c r="IS235" s="25"/>
      <c r="IT235" s="25"/>
      <c r="IU235" s="25"/>
    </row>
    <row r="236" spans="1:255" s="25" customFormat="1" ht="15.75" customHeight="1">
      <c r="A236" s="39" t="s">
        <v>538</v>
      </c>
      <c r="B236" s="39" t="s">
        <v>147</v>
      </c>
      <c r="C236" s="19">
        <f>COUNTA(D236:CC236)</f>
        <v>0</v>
      </c>
      <c r="D236" s="72"/>
      <c r="E236" s="41"/>
      <c r="F236" s="27"/>
      <c r="G236" s="41"/>
      <c r="H236" s="27"/>
      <c r="I236" s="73"/>
      <c r="J236" s="27"/>
      <c r="K236" s="27"/>
      <c r="L236" s="27"/>
      <c r="M236" s="27"/>
      <c r="N236" s="27"/>
      <c r="O236" s="27"/>
      <c r="P236" s="42"/>
      <c r="Q236" s="27"/>
      <c r="R236" s="30"/>
      <c r="S236" s="27"/>
      <c r="T236" s="27"/>
      <c r="U236" s="30"/>
      <c r="V236" s="27"/>
      <c r="W236" s="27"/>
      <c r="X236" s="43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  <c r="IR236" s="44"/>
      <c r="IS236" s="44"/>
      <c r="IT236" s="44"/>
      <c r="IU236" s="44"/>
    </row>
    <row r="237" spans="1:255" s="25" customFormat="1" ht="15.75" customHeight="1">
      <c r="A237" s="39" t="s">
        <v>547</v>
      </c>
      <c r="B237" s="39" t="s">
        <v>413</v>
      </c>
      <c r="C237" s="19">
        <f>COUNTA(D237:CC237)</f>
        <v>0</v>
      </c>
      <c r="D237" s="72"/>
      <c r="E237" s="41"/>
      <c r="F237" s="27"/>
      <c r="G237" s="41"/>
      <c r="H237" s="27"/>
      <c r="I237" s="52"/>
      <c r="J237" s="27"/>
      <c r="K237" s="27"/>
      <c r="L237" s="27"/>
      <c r="M237" s="27"/>
      <c r="N237" s="27"/>
      <c r="O237" s="27"/>
      <c r="P237" s="27"/>
      <c r="Q237" s="27"/>
      <c r="R237" s="30"/>
      <c r="S237" s="27"/>
      <c r="T237" s="27"/>
      <c r="U237" s="30"/>
      <c r="V237" s="27"/>
      <c r="W237" s="27"/>
      <c r="X237" s="43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  <c r="IR237" s="44"/>
      <c r="IS237" s="44"/>
      <c r="IT237" s="44"/>
      <c r="IU237" s="44"/>
    </row>
    <row r="238" spans="1:24" s="44" customFormat="1" ht="15.75" customHeight="1">
      <c r="A238" s="39" t="s">
        <v>556</v>
      </c>
      <c r="B238" s="39" t="s">
        <v>557</v>
      </c>
      <c r="C238" s="19">
        <f>COUNTA(D238:CC238)</f>
        <v>0</v>
      </c>
      <c r="D238" s="57"/>
      <c r="E238" s="40"/>
      <c r="F238" s="22"/>
      <c r="G238" s="40"/>
      <c r="H238" s="22"/>
      <c r="I238" s="37"/>
      <c r="J238" s="27"/>
      <c r="K238" s="27"/>
      <c r="L238" s="27"/>
      <c r="M238" s="27"/>
      <c r="N238" s="27"/>
      <c r="O238" s="27"/>
      <c r="P238" s="42"/>
      <c r="Q238" s="27"/>
      <c r="R238" s="30"/>
      <c r="S238" s="27"/>
      <c r="T238" s="27"/>
      <c r="U238" s="30"/>
      <c r="V238" s="27"/>
      <c r="W238" s="27"/>
      <c r="X238" s="43"/>
    </row>
    <row r="239" spans="1:255" s="25" customFormat="1" ht="15.75" customHeight="1">
      <c r="A239" s="39" t="s">
        <v>563</v>
      </c>
      <c r="B239" s="39" t="s">
        <v>200</v>
      </c>
      <c r="C239" s="19">
        <f>COUNTA(D239:CC239)</f>
        <v>0</v>
      </c>
      <c r="D239" s="57"/>
      <c r="E239" s="40"/>
      <c r="F239" s="27"/>
      <c r="G239" s="41"/>
      <c r="H239" s="27"/>
      <c r="I239" s="52"/>
      <c r="J239" s="27"/>
      <c r="K239" s="27"/>
      <c r="L239" s="27"/>
      <c r="M239" s="27"/>
      <c r="N239" s="27"/>
      <c r="O239" s="27"/>
      <c r="P239" s="42"/>
      <c r="Q239" s="27"/>
      <c r="R239" s="30"/>
      <c r="S239" s="27"/>
      <c r="T239" s="27"/>
      <c r="U239" s="30"/>
      <c r="V239" s="27"/>
      <c r="W239" s="27"/>
      <c r="X239" s="43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  <c r="IM239" s="44"/>
      <c r="IN239" s="44"/>
      <c r="IO239" s="44"/>
      <c r="IP239" s="44"/>
      <c r="IQ239" s="44"/>
      <c r="IR239" s="44"/>
      <c r="IS239" s="44"/>
      <c r="IT239" s="44"/>
      <c r="IU239" s="44"/>
    </row>
    <row r="240" spans="1:255" s="44" customFormat="1" ht="15.75" customHeight="1">
      <c r="A240" s="18" t="s">
        <v>622</v>
      </c>
      <c r="B240" s="18" t="s">
        <v>623</v>
      </c>
      <c r="C240" s="19">
        <f>COUNTA(D240:CC240)</f>
        <v>0</v>
      </c>
      <c r="D240" s="67"/>
      <c r="E240" s="28"/>
      <c r="F240" s="27"/>
      <c r="G240" s="28"/>
      <c r="H240" s="27"/>
      <c r="I240" s="29"/>
      <c r="J240" s="27"/>
      <c r="K240" s="27"/>
      <c r="L240" s="27"/>
      <c r="M240" s="27"/>
      <c r="N240" s="27"/>
      <c r="O240" s="27"/>
      <c r="P240" s="27"/>
      <c r="Q240" s="27"/>
      <c r="R240" s="30"/>
      <c r="S240" s="27"/>
      <c r="T240" s="31"/>
      <c r="U240" s="32"/>
      <c r="V240" s="31"/>
      <c r="W240" s="31"/>
      <c r="X240" s="46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</row>
    <row r="241" spans="1:24" s="25" customFormat="1" ht="15.75" customHeight="1">
      <c r="A241" s="18" t="s">
        <v>638</v>
      </c>
      <c r="B241" s="18" t="s">
        <v>108</v>
      </c>
      <c r="C241" s="19">
        <f>COUNTA(D241:CC241)</f>
        <v>0</v>
      </c>
      <c r="D241" s="67"/>
      <c r="E241" s="28"/>
      <c r="F241" s="27"/>
      <c r="G241" s="28"/>
      <c r="H241" s="27"/>
      <c r="I241" s="29"/>
      <c r="J241" s="27"/>
      <c r="K241" s="27"/>
      <c r="L241" s="27"/>
      <c r="M241" s="27"/>
      <c r="N241" s="27"/>
      <c r="O241" s="27"/>
      <c r="P241" s="27"/>
      <c r="Q241" s="27"/>
      <c r="R241" s="30"/>
      <c r="S241" s="27"/>
      <c r="T241" s="31"/>
      <c r="U241" s="32"/>
      <c r="V241" s="31"/>
      <c r="W241" s="31"/>
      <c r="X241" s="46"/>
    </row>
    <row r="242" spans="1:255" s="25" customFormat="1" ht="15.75" customHeight="1">
      <c r="A242" s="39" t="s">
        <v>641</v>
      </c>
      <c r="B242" s="39" t="s">
        <v>642</v>
      </c>
      <c r="C242" s="19">
        <f>COUNTA(D242:CC242)</f>
        <v>0</v>
      </c>
      <c r="D242" s="72"/>
      <c r="E242" s="41"/>
      <c r="F242" s="27"/>
      <c r="G242" s="41"/>
      <c r="H242" s="27"/>
      <c r="I242" s="29"/>
      <c r="J242" s="27"/>
      <c r="K242" s="27"/>
      <c r="L242" s="27"/>
      <c r="M242" s="27"/>
      <c r="N242" s="27"/>
      <c r="O242" s="27"/>
      <c r="P242" s="27"/>
      <c r="Q242" s="27"/>
      <c r="R242" s="30"/>
      <c r="S242" s="27"/>
      <c r="T242" s="27"/>
      <c r="U242" s="30"/>
      <c r="V242" s="27"/>
      <c r="W242" s="27"/>
      <c r="X242" s="43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</row>
    <row r="243" spans="1:24" s="44" customFormat="1" ht="15.75" customHeight="1">
      <c r="A243" s="39" t="s">
        <v>645</v>
      </c>
      <c r="B243" s="39" t="s">
        <v>106</v>
      </c>
      <c r="C243" s="19">
        <f>COUNTA(D243:CC243)</f>
        <v>0</v>
      </c>
      <c r="D243" s="72"/>
      <c r="E243" s="41"/>
      <c r="F243" s="27"/>
      <c r="G243" s="41"/>
      <c r="H243" s="27"/>
      <c r="I243" s="29"/>
      <c r="J243" s="27"/>
      <c r="K243" s="27"/>
      <c r="L243" s="27"/>
      <c r="M243" s="27"/>
      <c r="N243" s="27"/>
      <c r="O243" s="27"/>
      <c r="P243" s="42"/>
      <c r="Q243" s="27"/>
      <c r="R243" s="30"/>
      <c r="S243" s="27"/>
      <c r="T243" s="27"/>
      <c r="U243" s="30"/>
      <c r="V243" s="27"/>
      <c r="W243" s="27"/>
      <c r="X243" s="43"/>
    </row>
    <row r="244" spans="1:24" s="25" customFormat="1" ht="15.75" customHeight="1">
      <c r="A244" s="18" t="s">
        <v>646</v>
      </c>
      <c r="B244" s="18" t="s">
        <v>147</v>
      </c>
      <c r="C244" s="19">
        <f>COUNTA(D244:CC244)</f>
        <v>0</v>
      </c>
      <c r="D244" s="67"/>
      <c r="E244" s="28"/>
      <c r="F244" s="27"/>
      <c r="G244" s="28"/>
      <c r="H244" s="27"/>
      <c r="I244" s="29"/>
      <c r="J244" s="27"/>
      <c r="K244" s="27"/>
      <c r="L244" s="27"/>
      <c r="M244" s="27"/>
      <c r="N244" s="27"/>
      <c r="O244" s="27"/>
      <c r="P244" s="42"/>
      <c r="Q244" s="27"/>
      <c r="R244" s="30"/>
      <c r="S244" s="27"/>
      <c r="T244" s="31"/>
      <c r="U244" s="32"/>
      <c r="V244" s="31"/>
      <c r="W244" s="31"/>
      <c r="X244" s="46"/>
    </row>
    <row r="245" spans="1:255" s="44" customFormat="1" ht="15.75" customHeight="1">
      <c r="A245" s="18" t="s">
        <v>649</v>
      </c>
      <c r="B245" s="18" t="s">
        <v>650</v>
      </c>
      <c r="C245" s="19">
        <f>COUNTA(D245:CC245)</f>
        <v>0</v>
      </c>
      <c r="D245" s="35"/>
      <c r="E245" s="28"/>
      <c r="F245" s="27"/>
      <c r="G245" s="28"/>
      <c r="H245" s="27"/>
      <c r="I245" s="29"/>
      <c r="J245" s="27"/>
      <c r="K245" s="27"/>
      <c r="L245" s="27"/>
      <c r="M245" s="27"/>
      <c r="N245" s="27"/>
      <c r="O245" s="27"/>
      <c r="P245" s="27"/>
      <c r="Q245" s="27"/>
      <c r="R245" s="30"/>
      <c r="S245" s="27"/>
      <c r="T245" s="31"/>
      <c r="U245" s="32"/>
      <c r="V245" s="31"/>
      <c r="W245" s="31"/>
      <c r="X245" s="46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  <c r="IQ245" s="25"/>
      <c r="IR245" s="25"/>
      <c r="IS245" s="25"/>
      <c r="IT245" s="25"/>
      <c r="IU245" s="25"/>
    </row>
    <row r="246" spans="1:24" s="44" customFormat="1" ht="15.75" customHeight="1">
      <c r="A246" s="39" t="s">
        <v>657</v>
      </c>
      <c r="B246" s="39" t="s">
        <v>658</v>
      </c>
      <c r="C246" s="19">
        <f>COUNTA(D246:CC246)</f>
        <v>0</v>
      </c>
      <c r="D246" s="72"/>
      <c r="E246" s="41"/>
      <c r="F246" s="27"/>
      <c r="G246" s="41"/>
      <c r="H246" s="27"/>
      <c r="I246" s="29"/>
      <c r="J246" s="27"/>
      <c r="K246" s="27"/>
      <c r="L246" s="27"/>
      <c r="M246" s="27"/>
      <c r="N246" s="27"/>
      <c r="O246" s="27"/>
      <c r="P246" s="42"/>
      <c r="Q246" s="27"/>
      <c r="R246" s="30"/>
      <c r="S246" s="27"/>
      <c r="T246" s="27"/>
      <c r="U246" s="30"/>
      <c r="V246" s="27"/>
      <c r="W246" s="27"/>
      <c r="X246" s="43"/>
    </row>
    <row r="247" spans="1:24" s="34" customFormat="1" ht="15.75" customHeight="1">
      <c r="A247" s="18"/>
      <c r="B247" s="18"/>
      <c r="C247" s="82"/>
      <c r="D247" s="67"/>
      <c r="E247" s="28"/>
      <c r="F247" s="27"/>
      <c r="G247" s="28"/>
      <c r="H247" s="27"/>
      <c r="I247" s="61"/>
      <c r="J247" s="27"/>
      <c r="K247" s="27"/>
      <c r="L247" s="27"/>
      <c r="M247" s="27"/>
      <c r="N247" s="27"/>
      <c r="O247" s="27"/>
      <c r="P247" s="27"/>
      <c r="Q247" s="27"/>
      <c r="R247" s="30"/>
      <c r="S247" s="27"/>
      <c r="T247" s="31"/>
      <c r="U247" s="32"/>
      <c r="V247" s="31"/>
      <c r="W247" s="31"/>
      <c r="X247" s="33"/>
    </row>
    <row r="248" spans="1:65" s="83" customFormat="1" ht="15.75" customHeight="1">
      <c r="A248" s="18"/>
      <c r="B248" s="18"/>
      <c r="C248" s="19">
        <f>SUM(C2:C247)</f>
        <v>3774</v>
      </c>
      <c r="D248" s="19">
        <f aca="true" t="shared" si="0" ref="D248:BM248">COUNTA(D2:D246)</f>
        <v>213</v>
      </c>
      <c r="E248" s="19">
        <f t="shared" si="0"/>
        <v>198</v>
      </c>
      <c r="F248" s="19">
        <f t="shared" si="0"/>
        <v>184</v>
      </c>
      <c r="G248" s="19">
        <f t="shared" si="0"/>
        <v>174</v>
      </c>
      <c r="H248" s="19">
        <f t="shared" si="0"/>
        <v>162</v>
      </c>
      <c r="I248" s="19">
        <f t="shared" si="0"/>
        <v>156</v>
      </c>
      <c r="J248" s="19">
        <f t="shared" si="0"/>
        <v>148</v>
      </c>
      <c r="K248" s="19">
        <f t="shared" si="0"/>
        <v>144</v>
      </c>
      <c r="L248" s="19">
        <f t="shared" si="0"/>
        <v>137</v>
      </c>
      <c r="M248" s="19">
        <f t="shared" si="0"/>
        <v>131</v>
      </c>
      <c r="N248" s="19">
        <f t="shared" si="0"/>
        <v>121</v>
      </c>
      <c r="O248" s="19">
        <f t="shared" si="0"/>
        <v>119</v>
      </c>
      <c r="P248" s="19">
        <f t="shared" si="0"/>
        <v>115</v>
      </c>
      <c r="Q248" s="19">
        <f t="shared" si="0"/>
        <v>107</v>
      </c>
      <c r="R248" s="19">
        <f t="shared" si="0"/>
        <v>105</v>
      </c>
      <c r="S248" s="19">
        <f t="shared" si="0"/>
        <v>103</v>
      </c>
      <c r="T248" s="19">
        <f t="shared" si="0"/>
        <v>94</v>
      </c>
      <c r="U248" s="19">
        <f t="shared" si="0"/>
        <v>91</v>
      </c>
      <c r="V248" s="19">
        <f t="shared" si="0"/>
        <v>88</v>
      </c>
      <c r="W248" s="19">
        <f t="shared" si="0"/>
        <v>82</v>
      </c>
      <c r="X248" s="19">
        <f t="shared" si="0"/>
        <v>78</v>
      </c>
      <c r="Y248" s="19">
        <f t="shared" si="0"/>
        <v>75</v>
      </c>
      <c r="Z248" s="19">
        <f t="shared" si="0"/>
        <v>72</v>
      </c>
      <c r="AA248" s="19">
        <f t="shared" si="0"/>
        <v>66</v>
      </c>
      <c r="AB248" s="19">
        <f t="shared" si="0"/>
        <v>64</v>
      </c>
      <c r="AC248" s="19">
        <f t="shared" si="0"/>
        <v>62</v>
      </c>
      <c r="AD248" s="19">
        <f t="shared" si="0"/>
        <v>58</v>
      </c>
      <c r="AE248" s="19">
        <f t="shared" si="0"/>
        <v>53</v>
      </c>
      <c r="AF248" s="19">
        <f t="shared" si="0"/>
        <v>50</v>
      </c>
      <c r="AG248" s="19">
        <f t="shared" si="0"/>
        <v>46</v>
      </c>
      <c r="AH248" s="19">
        <f t="shared" si="0"/>
        <v>45</v>
      </c>
      <c r="AI248" s="19">
        <f t="shared" si="0"/>
        <v>43</v>
      </c>
      <c r="AJ248" s="19">
        <f t="shared" si="0"/>
        <v>41</v>
      </c>
      <c r="AK248" s="19">
        <f t="shared" si="0"/>
        <v>37</v>
      </c>
      <c r="AL248" s="19">
        <f t="shared" si="0"/>
        <v>34</v>
      </c>
      <c r="AM248" s="19">
        <f t="shared" si="0"/>
        <v>29</v>
      </c>
      <c r="AN248" s="19">
        <f t="shared" si="0"/>
        <v>25</v>
      </c>
      <c r="AO248" s="19">
        <f t="shared" si="0"/>
        <v>23</v>
      </c>
      <c r="AP248" s="19">
        <f t="shared" si="0"/>
        <v>21</v>
      </c>
      <c r="AQ248" s="19">
        <f t="shared" si="0"/>
        <v>19</v>
      </c>
      <c r="AR248" s="19">
        <f t="shared" si="0"/>
        <v>18</v>
      </c>
      <c r="AS248" s="19">
        <f t="shared" si="0"/>
        <v>16</v>
      </c>
      <c r="AT248" s="19">
        <f t="shared" si="0"/>
        <v>15</v>
      </c>
      <c r="AU248" s="19">
        <f t="shared" si="0"/>
        <v>13</v>
      </c>
      <c r="AV248" s="19">
        <f t="shared" si="0"/>
        <v>13</v>
      </c>
      <c r="AW248" s="19">
        <f t="shared" si="0"/>
        <v>12</v>
      </c>
      <c r="AX248" s="19">
        <f t="shared" si="0"/>
        <v>11</v>
      </c>
      <c r="AY248" s="19">
        <f t="shared" si="0"/>
        <v>10</v>
      </c>
      <c r="AZ248" s="19">
        <f t="shared" si="0"/>
        <v>10</v>
      </c>
      <c r="BA248" s="19">
        <f t="shared" si="0"/>
        <v>10</v>
      </c>
      <c r="BB248" s="19">
        <f t="shared" si="0"/>
        <v>8</v>
      </c>
      <c r="BC248" s="19">
        <f t="shared" si="0"/>
        <v>6</v>
      </c>
      <c r="BD248" s="19">
        <f t="shared" si="0"/>
        <v>6</v>
      </c>
      <c r="BE248" s="19">
        <f t="shared" si="0"/>
        <v>5</v>
      </c>
      <c r="BF248" s="19">
        <f t="shared" si="0"/>
        <v>3</v>
      </c>
      <c r="BG248" s="19">
        <f t="shared" si="0"/>
        <v>3</v>
      </c>
      <c r="BH248" s="19">
        <f t="shared" si="0"/>
        <v>1</v>
      </c>
      <c r="BI248" s="19">
        <f t="shared" si="0"/>
        <v>1</v>
      </c>
      <c r="BJ248" s="19">
        <f t="shared" si="0"/>
        <v>0</v>
      </c>
      <c r="BK248" s="19">
        <f t="shared" si="0"/>
        <v>0</v>
      </c>
      <c r="BL248" s="19">
        <f t="shared" si="0"/>
        <v>0</v>
      </c>
      <c r="BM248" s="19">
        <f t="shared" si="0"/>
        <v>0</v>
      </c>
    </row>
    <row r="249" spans="1:24" s="83" customFormat="1" ht="15.75" customHeight="1">
      <c r="A249" s="18"/>
      <c r="B249" s="18"/>
      <c r="C249" s="82"/>
      <c r="D249" s="84"/>
      <c r="E249" s="29"/>
      <c r="F249" s="52"/>
      <c r="G249" s="29"/>
      <c r="H249" s="52"/>
      <c r="I249" s="29"/>
      <c r="J249" s="55"/>
      <c r="K249" s="55"/>
      <c r="L249" s="55"/>
      <c r="M249" s="55"/>
      <c r="N249" s="55"/>
      <c r="O249" s="55"/>
      <c r="P249" s="55"/>
      <c r="Q249" s="55"/>
      <c r="R249" s="85"/>
      <c r="S249" s="55"/>
      <c r="T249" s="86"/>
      <c r="U249" s="87"/>
      <c r="V249" s="86"/>
      <c r="W249" s="86"/>
      <c r="X249" s="86"/>
    </row>
    <row r="250" spans="1:24" s="56" customFormat="1" ht="15.75" customHeight="1">
      <c r="A250" s="88" t="s">
        <v>659</v>
      </c>
      <c r="B250" s="89">
        <v>41608</v>
      </c>
      <c r="C250" s="90"/>
      <c r="D250" s="2"/>
      <c r="E250" s="55"/>
      <c r="F250" s="91"/>
      <c r="G250" s="55"/>
      <c r="H250" s="91"/>
      <c r="I250" s="91"/>
      <c r="J250" s="55"/>
      <c r="K250" s="55"/>
      <c r="L250" s="55"/>
      <c r="M250" s="55"/>
      <c r="N250" s="55"/>
      <c r="O250" s="55"/>
      <c r="P250" s="55"/>
      <c r="Q250" s="55"/>
      <c r="R250" s="85"/>
      <c r="S250" s="55"/>
      <c r="T250" s="55"/>
      <c r="U250" s="85"/>
      <c r="V250" s="55"/>
      <c r="W250" s="55"/>
      <c r="X250" s="55"/>
    </row>
    <row r="251" spans="1:24" s="56" customFormat="1" ht="15.75" customHeight="1">
      <c r="A251" s="92"/>
      <c r="B251" s="93"/>
      <c r="C251" s="94"/>
      <c r="D251" s="95"/>
      <c r="E251" s="55"/>
      <c r="F251" s="91"/>
      <c r="G251" s="55"/>
      <c r="H251" s="91"/>
      <c r="I251" s="96"/>
      <c r="J251" s="55"/>
      <c r="K251" s="55"/>
      <c r="L251" s="55"/>
      <c r="M251" s="55"/>
      <c r="N251" s="55"/>
      <c r="O251" s="55"/>
      <c r="P251" s="55"/>
      <c r="Q251" s="55"/>
      <c r="R251" s="85"/>
      <c r="S251" s="55"/>
      <c r="T251" s="55"/>
      <c r="U251" s="85"/>
      <c r="V251" s="55"/>
      <c r="W251" s="55"/>
      <c r="X251" s="55"/>
    </row>
  </sheetData>
  <sheetProtection selectLockedCells="1" selectUnlockedCells="1"/>
  <printOptions gridLines="1"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SheetLayoutView="100" zoomScalePageLayoutView="0" workbookViewId="0" topLeftCell="A118">
      <selection activeCell="I45" sqref="I45"/>
    </sheetView>
  </sheetViews>
  <sheetFormatPr defaultColWidth="9.140625" defaultRowHeight="12.75"/>
  <cols>
    <col min="1" max="1" width="24.7109375" style="1" customWidth="1"/>
    <col min="2" max="2" width="16.57421875" style="1" customWidth="1"/>
    <col min="3" max="3" width="3.421875" style="6" customWidth="1"/>
    <col min="4" max="4" width="4.28125" style="6" customWidth="1"/>
    <col min="5" max="5" width="7.00390625" style="97" customWidth="1"/>
    <col min="6" max="6" width="19.57421875" style="1" customWidth="1"/>
    <col min="7" max="7" width="20.28125" style="1" customWidth="1"/>
    <col min="8" max="8" width="5.00390625" style="6" customWidth="1"/>
    <col min="9" max="9" width="6.57421875" style="6" customWidth="1"/>
    <col min="10" max="10" width="0" style="6" hidden="1" customWidth="1"/>
    <col min="11" max="11" width="9.140625" style="1" customWidth="1"/>
    <col min="12" max="12" width="8.8515625" style="1" customWidth="1"/>
    <col min="13" max="16384" width="9.140625" style="1" customWidth="1"/>
  </cols>
  <sheetData>
    <row r="1" spans="1:10" s="98" customFormat="1" ht="12.75">
      <c r="A1" s="144" t="s">
        <v>660</v>
      </c>
      <c r="B1" s="144"/>
      <c r="C1" s="144" t="s">
        <v>661</v>
      </c>
      <c r="D1" s="144"/>
      <c r="E1" s="144"/>
      <c r="F1" s="144"/>
      <c r="G1" s="144"/>
      <c r="H1" s="144"/>
      <c r="I1" s="144"/>
      <c r="J1" s="144"/>
    </row>
    <row r="2" spans="1:10" s="98" customFormat="1" ht="12.75">
      <c r="A2" s="144"/>
      <c r="B2" s="144"/>
      <c r="C2" s="144"/>
      <c r="D2" s="144"/>
      <c r="E2" s="144"/>
      <c r="F2" s="144"/>
      <c r="G2" s="144"/>
      <c r="H2" s="144"/>
      <c r="I2" s="144"/>
      <c r="J2" s="144"/>
    </row>
    <row r="3" spans="1:10" s="98" customFormat="1" ht="12.75" customHeight="1">
      <c r="A3" s="145" t="s">
        <v>662</v>
      </c>
      <c r="B3" s="146" t="s">
        <v>663</v>
      </c>
      <c r="C3" s="147" t="s">
        <v>664</v>
      </c>
      <c r="D3" s="147"/>
      <c r="E3" s="147"/>
      <c r="F3" s="147"/>
      <c r="G3" s="147"/>
      <c r="H3" s="147"/>
      <c r="I3" s="147"/>
      <c r="J3" s="147"/>
    </row>
    <row r="4" spans="1:10" s="98" customFormat="1" ht="12.75">
      <c r="A4" s="145"/>
      <c r="B4" s="146"/>
      <c r="C4" s="147"/>
      <c r="D4" s="147"/>
      <c r="E4" s="147"/>
      <c r="F4" s="147"/>
      <c r="G4" s="147"/>
      <c r="H4" s="147"/>
      <c r="I4" s="147"/>
      <c r="J4" s="147"/>
    </row>
    <row r="5" spans="1:10" s="98" customFormat="1" ht="12.75">
      <c r="A5" s="148" t="s">
        <v>665</v>
      </c>
      <c r="B5" s="148"/>
      <c r="C5" s="148"/>
      <c r="D5" s="148"/>
      <c r="E5" s="148"/>
      <c r="F5" s="148" t="s">
        <v>665</v>
      </c>
      <c r="G5" s="148"/>
      <c r="H5" s="148"/>
      <c r="I5" s="148"/>
      <c r="J5" s="148" t="s">
        <v>666</v>
      </c>
    </row>
    <row r="6" spans="1:10" s="98" customFormat="1" ht="12.75">
      <c r="A6" s="148"/>
      <c r="B6" s="148"/>
      <c r="C6" s="148"/>
      <c r="D6" s="148"/>
      <c r="E6" s="148"/>
      <c r="F6" s="148"/>
      <c r="G6" s="148"/>
      <c r="H6" s="148"/>
      <c r="I6" s="148"/>
      <c r="J6" s="148"/>
    </row>
    <row r="7" spans="1:10" ht="12.75">
      <c r="A7" s="83" t="str">
        <f>'ELENCO SOCI'!A2</f>
        <v>BAZZANI</v>
      </c>
      <c r="B7" s="83" t="str">
        <f>'ELENCO SOCI'!B2</f>
        <v>PATRIZIA</v>
      </c>
      <c r="C7" s="86"/>
      <c r="D7" s="86"/>
      <c r="E7"/>
      <c r="F7" s="83" t="str">
        <f>'ELENCO SOCI'!A60</f>
        <v>BERTI</v>
      </c>
      <c r="G7" s="83" t="str">
        <f>'ELENCO SOCI'!B60</f>
        <v>GIAN PAOLO</v>
      </c>
      <c r="H7" s="86"/>
      <c r="I7" s="86"/>
      <c r="J7" s="86"/>
    </row>
    <row r="8" spans="1:10" ht="12.75">
      <c r="A8" s="83" t="str">
        <f>'ELENCO SOCI'!A3</f>
        <v>AZZOLINI</v>
      </c>
      <c r="B8" s="83" t="str">
        <f>'ELENCO SOCI'!B3</f>
        <v>SIMONE</v>
      </c>
      <c r="C8" s="86"/>
      <c r="D8" s="86"/>
      <c r="E8"/>
      <c r="F8" s="83" t="str">
        <f>'ELENCO SOCI'!A61</f>
        <v>LEONARDI</v>
      </c>
      <c r="G8" s="83" t="str">
        <f>'ELENCO SOCI'!B61</f>
        <v>ROBERTO</v>
      </c>
      <c r="H8" s="86"/>
      <c r="I8" s="86"/>
      <c r="J8" s="86"/>
    </row>
    <row r="9" spans="1:10" ht="12.75">
      <c r="A9" s="83" t="str">
        <f>'ELENCO SOCI'!A4</f>
        <v>RONCONI</v>
      </c>
      <c r="B9" s="83" t="str">
        <f>'ELENCO SOCI'!B4</f>
        <v>ARTURO</v>
      </c>
      <c r="C9" s="86"/>
      <c r="D9" s="86"/>
      <c r="E9"/>
      <c r="F9" s="83" t="str">
        <f>'ELENCO SOCI'!A62</f>
        <v>LO SARDO</v>
      </c>
      <c r="G9" s="83" t="str">
        <f>'ELENCO SOCI'!B62</f>
        <v>ROSALIA</v>
      </c>
      <c r="H9" s="86"/>
      <c r="I9" s="86"/>
      <c r="J9" s="86"/>
    </row>
    <row r="10" spans="1:10" ht="12.75">
      <c r="A10" s="83" t="str">
        <f>'ELENCO SOCI'!A5</f>
        <v>BRUSCHI</v>
      </c>
      <c r="B10" s="83" t="str">
        <f>'ELENCO SOCI'!B5</f>
        <v>MAURA</v>
      </c>
      <c r="C10" s="86"/>
      <c r="D10" s="86"/>
      <c r="E10"/>
      <c r="F10" s="83" t="str">
        <f>'ELENCO SOCI'!A63</f>
        <v>UGOLINI</v>
      </c>
      <c r="G10" s="83" t="str">
        <f>'ELENCO SOCI'!B63</f>
        <v>FERRUCCIO</v>
      </c>
      <c r="H10" s="86"/>
      <c r="I10" s="86"/>
      <c r="J10" s="86"/>
    </row>
    <row r="11" spans="1:10" ht="12.75">
      <c r="A11" s="83" t="str">
        <f>'ELENCO SOCI'!A6</f>
        <v>MORI</v>
      </c>
      <c r="B11" s="83" t="str">
        <f>'ELENCO SOCI'!B6</f>
        <v>LUIGI</v>
      </c>
      <c r="C11" s="86"/>
      <c r="D11" s="86"/>
      <c r="E11"/>
      <c r="F11" s="83" t="str">
        <f>'ELENCO SOCI'!A64</f>
        <v>BEGA </v>
      </c>
      <c r="G11" s="83" t="str">
        <f>'ELENCO SOCI'!B64</f>
        <v>PAOLO</v>
      </c>
      <c r="H11" s="86"/>
      <c r="I11" s="86"/>
      <c r="J11" s="86"/>
    </row>
    <row r="12" spans="1:10" ht="12.75">
      <c r="A12" s="83" t="str">
        <f>'ELENCO SOCI'!A7</f>
        <v>PICCININI</v>
      </c>
      <c r="B12" s="83" t="str">
        <f>'ELENCO SOCI'!B7</f>
        <v>GUIDO</v>
      </c>
      <c r="C12" s="86"/>
      <c r="D12" s="86"/>
      <c r="E12"/>
      <c r="F12" s="83" t="e">
        <f>'ELENCO SOCI'!#REF!</f>
        <v>#REF!</v>
      </c>
      <c r="G12" s="83" t="e">
        <f>'ELENCO SOCI'!#REF!</f>
        <v>#REF!</v>
      </c>
      <c r="H12" s="86"/>
      <c r="I12" s="86"/>
      <c r="J12" s="86"/>
    </row>
    <row r="13" spans="1:10" ht="12.75">
      <c r="A13" s="83" t="str">
        <f>'ELENCO SOCI'!A8</f>
        <v>SCHIA </v>
      </c>
      <c r="B13" s="83" t="str">
        <f>'ELENCO SOCI'!B8</f>
        <v>STEFANO</v>
      </c>
      <c r="C13" s="86"/>
      <c r="D13" s="86"/>
      <c r="E13"/>
      <c r="F13" s="83" t="str">
        <f>'ELENCO SOCI'!A65</f>
        <v>SAGLIA</v>
      </c>
      <c r="G13" s="83" t="str">
        <f>'ELENCO SOCI'!B65</f>
        <v>GIOVANNI</v>
      </c>
      <c r="H13" s="86"/>
      <c r="I13" s="86"/>
      <c r="J13" s="86"/>
    </row>
    <row r="14" spans="1:10" ht="12.75">
      <c r="A14" s="83" t="str">
        <f>'ELENCO SOCI'!A9</f>
        <v>ZORDAN</v>
      </c>
      <c r="B14" s="83" t="str">
        <f>'ELENCO SOCI'!B9</f>
        <v>VALERIA</v>
      </c>
      <c r="C14" s="86"/>
      <c r="D14" s="86"/>
      <c r="E14"/>
      <c r="F14" s="83" t="str">
        <f>'ELENCO SOCI'!A66</f>
        <v>BELLETTI</v>
      </c>
      <c r="G14" s="83" t="str">
        <f>'ELENCO SOCI'!B66</f>
        <v>ANDREA</v>
      </c>
      <c r="H14" s="86"/>
      <c r="I14" s="86"/>
      <c r="J14" s="86"/>
    </row>
    <row r="15" spans="1:10" ht="12.75">
      <c r="A15" s="83" t="str">
        <f>'ELENCO SOCI'!A10</f>
        <v>GUARNIERI</v>
      </c>
      <c r="B15" s="83" t="str">
        <f>'ELENCO SOCI'!B10</f>
        <v>STEFANO</v>
      </c>
      <c r="C15" s="86"/>
      <c r="D15" s="86"/>
      <c r="E15"/>
      <c r="F15" s="83" t="str">
        <f>'ELENCO SOCI'!A67</f>
        <v>MARTINELLI</v>
      </c>
      <c r="G15" s="83" t="str">
        <f>'ELENCO SOCI'!B67</f>
        <v>SARAH</v>
      </c>
      <c r="H15" s="86"/>
      <c r="I15" s="86"/>
      <c r="J15" s="86"/>
    </row>
    <row r="16" spans="1:10" ht="12.75">
      <c r="A16" s="83" t="str">
        <f>'ELENCO SOCI'!A11</f>
        <v>LOPEZ</v>
      </c>
      <c r="B16" s="83" t="str">
        <f>'ELENCO SOCI'!B11</f>
        <v>ANTONIO</v>
      </c>
      <c r="C16" s="86"/>
      <c r="D16" s="86"/>
      <c r="E16"/>
      <c r="F16" s="83" t="str">
        <f>'ELENCO SOCI'!A68</f>
        <v>ADAMI</v>
      </c>
      <c r="G16" s="83" t="str">
        <f>'ELENCO SOCI'!B68</f>
        <v>ROBERTO</v>
      </c>
      <c r="H16" s="86"/>
      <c r="I16" s="86"/>
      <c r="J16" s="86"/>
    </row>
    <row r="17" spans="1:10" ht="12.75">
      <c r="A17" s="83" t="str">
        <f>'ELENCO SOCI'!A12</f>
        <v>ANELLI</v>
      </c>
      <c r="B17" s="83" t="str">
        <f>'ELENCO SOCI'!B12</f>
        <v>ANNA</v>
      </c>
      <c r="C17" s="86"/>
      <c r="D17" s="86"/>
      <c r="E17" s="99"/>
      <c r="F17" s="83" t="str">
        <f>'ELENCO SOCI'!A69</f>
        <v>BARBIERI </v>
      </c>
      <c r="G17" s="83" t="str">
        <f>'ELENCO SOCI'!B69</f>
        <v>CARLA</v>
      </c>
      <c r="H17" s="86"/>
      <c r="I17" s="86"/>
      <c r="J17" s="86"/>
    </row>
    <row r="18" spans="1:10" ht="12.75">
      <c r="A18" s="83" t="str">
        <f>'ELENCO SOCI'!A14</f>
        <v>ALLINOVI</v>
      </c>
      <c r="B18" s="83" t="str">
        <f>'ELENCO SOCI'!B14</f>
        <v>PIERLUIGI</v>
      </c>
      <c r="C18" s="86"/>
      <c r="D18" s="86"/>
      <c r="E18" s="99"/>
      <c r="F18" s="83" t="str">
        <f>'ELENCO SOCI'!A70</f>
        <v>CARNEVALI</v>
      </c>
      <c r="G18" s="83" t="str">
        <f>'ELENCO SOCI'!B70</f>
        <v>ANDREA</v>
      </c>
      <c r="H18" s="86"/>
      <c r="I18" s="86"/>
      <c r="J18" s="86"/>
    </row>
    <row r="19" spans="1:10" ht="12.75">
      <c r="A19" s="83" t="e">
        <f>'ELENCO SOCI'!#REF!</f>
        <v>#REF!</v>
      </c>
      <c r="B19" s="83" t="e">
        <f>'ELENCO SOCI'!#REF!</f>
        <v>#REF!</v>
      </c>
      <c r="C19" s="86"/>
      <c r="D19" s="86"/>
      <c r="E19" s="99"/>
      <c r="F19" s="83" t="str">
        <f>'ELENCO SOCI'!A71</f>
        <v>EL MADIOUNI</v>
      </c>
      <c r="G19" s="83" t="str">
        <f>'ELENCO SOCI'!B71</f>
        <v>ABDELLAH</v>
      </c>
      <c r="H19" s="86"/>
      <c r="I19" s="86"/>
      <c r="J19" s="86"/>
    </row>
    <row r="20" spans="1:10" ht="12.75">
      <c r="A20" s="83" t="str">
        <f>'ELENCO SOCI'!A15</f>
        <v>GORRERI</v>
      </c>
      <c r="B20" s="83" t="str">
        <f>'ELENCO SOCI'!B15</f>
        <v>MICHELE</v>
      </c>
      <c r="C20" s="86"/>
      <c r="D20" s="86"/>
      <c r="E20" s="99"/>
      <c r="F20" s="83" t="str">
        <f>'ELENCO SOCI'!A72</f>
        <v>GUATELLI</v>
      </c>
      <c r="G20" s="83" t="str">
        <f>'ELENCO SOCI'!B72</f>
        <v>GABRIELE</v>
      </c>
      <c r="H20" s="86"/>
      <c r="I20" s="86"/>
      <c r="J20" s="86"/>
    </row>
    <row r="21" spans="1:10" ht="12.75">
      <c r="A21" s="83" t="str">
        <f>'ELENCO SOCI'!A16</f>
        <v>RASTELLI</v>
      </c>
      <c r="B21" s="83" t="str">
        <f>'ELENCO SOCI'!B16</f>
        <v>ROSSANA</v>
      </c>
      <c r="C21" s="86"/>
      <c r="D21" s="86"/>
      <c r="E21" s="99"/>
      <c r="F21" s="83" t="str">
        <f>'ELENCO SOCI'!A73</f>
        <v>TODARO</v>
      </c>
      <c r="G21" s="83" t="str">
        <f>'ELENCO SOCI'!B73</f>
        <v>ANDREA</v>
      </c>
      <c r="H21" s="86"/>
      <c r="I21" s="86"/>
      <c r="J21" s="86"/>
    </row>
    <row r="22" spans="1:10" ht="12.75">
      <c r="A22" s="83" t="str">
        <f>'ELENCO SOCI'!A18</f>
        <v>FRANZONI</v>
      </c>
      <c r="B22" s="83" t="str">
        <f>'ELENCO SOCI'!B18</f>
        <v>MARIA GRAZIA</v>
      </c>
      <c r="C22" s="86"/>
      <c r="D22" s="86"/>
      <c r="E22" s="99"/>
      <c r="F22" s="83" t="str">
        <f>'ELENCO SOCI'!A74</f>
        <v>CAMPANA</v>
      </c>
      <c r="G22" s="83" t="str">
        <f>'ELENCO SOCI'!B74</f>
        <v>CATIA</v>
      </c>
      <c r="H22" s="86"/>
      <c r="I22" s="86"/>
      <c r="J22" s="86"/>
    </row>
    <row r="23" spans="1:10" ht="12.75">
      <c r="A23" s="83" t="str">
        <f>'ELENCO SOCI'!A19</f>
        <v>GAIDOLFI</v>
      </c>
      <c r="B23" s="83" t="str">
        <f>'ELENCO SOCI'!B19</f>
        <v>GILBERTO</v>
      </c>
      <c r="C23" s="86"/>
      <c r="D23" s="86"/>
      <c r="E23" s="99"/>
      <c r="F23" s="83" t="str">
        <f>'ELENCO SOCI'!A76</f>
        <v>FORNARI</v>
      </c>
      <c r="G23" s="83" t="str">
        <f>'ELENCO SOCI'!B76</f>
        <v>FABIO</v>
      </c>
      <c r="H23" s="86"/>
      <c r="I23" s="86"/>
      <c r="J23" s="86"/>
    </row>
    <row r="24" spans="1:10" ht="12.75">
      <c r="A24" s="83" t="str">
        <f>'ELENCO SOCI'!A20</f>
        <v>CANDIANI</v>
      </c>
      <c r="B24" s="83" t="str">
        <f>'ELENCO SOCI'!B20</f>
        <v>CRISTINA</v>
      </c>
      <c r="C24" s="86"/>
      <c r="D24" s="86"/>
      <c r="E24" s="99"/>
      <c r="F24" s="83" t="str">
        <f>'ELENCO SOCI'!A77</f>
        <v>MELEGARI</v>
      </c>
      <c r="G24" s="83" t="str">
        <f>'ELENCO SOCI'!B77</f>
        <v>ENZO</v>
      </c>
      <c r="H24" s="86"/>
      <c r="I24" s="86"/>
      <c r="J24" s="86"/>
    </row>
    <row r="25" spans="1:10" ht="12.75">
      <c r="A25" s="83" t="str">
        <f>'ELENCO SOCI'!A21</f>
        <v>ALFARO</v>
      </c>
      <c r="B25" s="83" t="str">
        <f>'ELENCO SOCI'!B21</f>
        <v>HILDA</v>
      </c>
      <c r="C25" s="86"/>
      <c r="D25" s="86"/>
      <c r="E25" s="99"/>
      <c r="F25" s="83" t="str">
        <f>'ELENCO SOCI'!A78</f>
        <v>PIZZIGONI</v>
      </c>
      <c r="G25" s="83" t="str">
        <f>'ELENCO SOCI'!B78</f>
        <v>MAURA</v>
      </c>
      <c r="H25" s="86"/>
      <c r="I25" s="86"/>
      <c r="J25" s="86"/>
    </row>
    <row r="26" spans="1:10" ht="12.75">
      <c r="A26" s="83" t="str">
        <f>'ELENCO SOCI'!A22</f>
        <v>BENECCHI</v>
      </c>
      <c r="B26" s="83" t="str">
        <f>'ELENCO SOCI'!B22</f>
        <v>SERGIO</v>
      </c>
      <c r="C26" s="86"/>
      <c r="D26" s="86"/>
      <c r="E26" s="99"/>
      <c r="F26" s="83" t="str">
        <f>'ELENCO SOCI'!A79</f>
        <v>ZIVERI</v>
      </c>
      <c r="G26" s="83" t="str">
        <f>'ELENCO SOCI'!B79</f>
        <v>EDOARDO</v>
      </c>
      <c r="H26" s="86"/>
      <c r="I26" s="86"/>
      <c r="J26" s="86"/>
    </row>
    <row r="27" spans="1:10" ht="12.75">
      <c r="A27" s="83" t="str">
        <f>'ELENCO SOCI'!A23</f>
        <v>MARRANGONE</v>
      </c>
      <c r="B27" s="83" t="str">
        <f>'ELENCO SOCI'!B23</f>
        <v>ANTONIO</v>
      </c>
      <c r="C27" s="86"/>
      <c r="D27" s="86"/>
      <c r="E27" s="99"/>
      <c r="F27" s="83" t="str">
        <f>'ELENCO SOCI'!A80</f>
        <v>BURRONI</v>
      </c>
      <c r="G27" s="83" t="str">
        <f>'ELENCO SOCI'!B80</f>
        <v>BARBARA</v>
      </c>
      <c r="H27" s="86"/>
      <c r="I27" s="86"/>
      <c r="J27" s="86"/>
    </row>
    <row r="28" spans="1:10" ht="12.75">
      <c r="A28" s="83" t="str">
        <f>'ELENCO SOCI'!A24</f>
        <v>VAROLI</v>
      </c>
      <c r="B28" s="83" t="str">
        <f>'ELENCO SOCI'!B24</f>
        <v>SIMONA</v>
      </c>
      <c r="C28" s="86"/>
      <c r="D28" s="86"/>
      <c r="E28" s="99"/>
      <c r="F28" s="83" t="e">
        <f>'ELENCO SOCI'!#REF!</f>
        <v>#REF!</v>
      </c>
      <c r="G28" s="83" t="e">
        <f>'ELENCO SOCI'!#REF!</f>
        <v>#REF!</v>
      </c>
      <c r="H28" s="86"/>
      <c r="I28" s="86"/>
      <c r="J28" s="86"/>
    </row>
    <row r="29" spans="1:10" ht="12.75">
      <c r="A29" s="83" t="str">
        <f>'ELENCO SOCI'!A25</f>
        <v>BURLA</v>
      </c>
      <c r="B29" s="83" t="str">
        <f>'ELENCO SOCI'!B25</f>
        <v>ANGELO</v>
      </c>
      <c r="C29" s="86"/>
      <c r="D29" s="86"/>
      <c r="E29" s="99"/>
      <c r="F29" s="83" t="str">
        <f>'ELENCO SOCI'!A81</f>
        <v>D'ALOIA</v>
      </c>
      <c r="G29" s="83" t="str">
        <f>'ELENCO SOCI'!B81</f>
        <v>SILVIA</v>
      </c>
      <c r="H29" s="86"/>
      <c r="I29" s="86"/>
      <c r="J29" s="86"/>
    </row>
    <row r="30" spans="1:10" ht="12.75">
      <c r="A30" s="83" t="str">
        <f>'ELENCO SOCI'!A26</f>
        <v>DI BIAGIO</v>
      </c>
      <c r="B30" s="83" t="str">
        <f>'ELENCO SOCI'!B26</f>
        <v>ANTONIO</v>
      </c>
      <c r="C30" s="86"/>
      <c r="D30" s="86"/>
      <c r="E30" s="99"/>
      <c r="F30" s="83" t="str">
        <f>'ELENCO SOCI'!A82</f>
        <v>DALL'ASTA</v>
      </c>
      <c r="G30" s="83" t="str">
        <f>'ELENCO SOCI'!B82</f>
        <v>ROSSANA</v>
      </c>
      <c r="H30" s="86"/>
      <c r="I30" s="86"/>
      <c r="J30" s="86"/>
    </row>
    <row r="31" spans="1:10" ht="12.75">
      <c r="A31" s="83" t="str">
        <f>'ELENCO SOCI'!A27</f>
        <v>FAROLDI</v>
      </c>
      <c r="B31" s="83" t="str">
        <f>'ELENCO SOCI'!B27</f>
        <v>ALBINO</v>
      </c>
      <c r="C31" s="86"/>
      <c r="D31" s="86"/>
      <c r="E31" s="99"/>
      <c r="F31" s="83" t="str">
        <f>'ELENCO SOCI'!A83</f>
        <v>ZIVERI</v>
      </c>
      <c r="G31" s="83" t="str">
        <f>'ELENCO SOCI'!B83</f>
        <v>PATRIZIA</v>
      </c>
      <c r="H31" s="86"/>
      <c r="I31" s="86"/>
      <c r="J31" s="86"/>
    </row>
    <row r="32" spans="1:10" ht="12.75">
      <c r="A32" s="83" t="str">
        <f>'ELENCO SOCI'!A28</f>
        <v>FOGLIA</v>
      </c>
      <c r="B32" s="83" t="str">
        <f>'ELENCO SOCI'!B28</f>
        <v>FABRIZIO</v>
      </c>
      <c r="C32" s="86"/>
      <c r="D32" s="86"/>
      <c r="E32" s="99"/>
      <c r="F32" s="83" t="str">
        <f>'ELENCO SOCI'!A84</f>
        <v>BACCA</v>
      </c>
      <c r="G32" s="83" t="str">
        <f>'ELENCO SOCI'!B84</f>
        <v>MARIA  ADELE</v>
      </c>
      <c r="H32" s="86"/>
      <c r="I32" s="86"/>
      <c r="J32" s="86"/>
    </row>
    <row r="33" spans="1:10" ht="12.75">
      <c r="A33" s="83" t="e">
        <f>'ELENCO SOCI'!#REF!</f>
        <v>#REF!</v>
      </c>
      <c r="B33" s="83" t="e">
        <f>'ELENCO SOCI'!#REF!</f>
        <v>#REF!</v>
      </c>
      <c r="C33" s="86"/>
      <c r="D33" s="86"/>
      <c r="E33" s="99"/>
      <c r="F33" s="83" t="str">
        <f>'ELENCO SOCI'!A85</f>
        <v>BONETTI</v>
      </c>
      <c r="G33" s="83" t="str">
        <f>'ELENCO SOCI'!B85</f>
        <v>LUCIANO</v>
      </c>
      <c r="H33" s="86"/>
      <c r="I33" s="86"/>
      <c r="J33" s="86"/>
    </row>
    <row r="34" spans="1:10" ht="12.75">
      <c r="A34" s="83" t="str">
        <f>'ELENCO SOCI'!A29</f>
        <v>PEDRETTI</v>
      </c>
      <c r="B34" s="83" t="str">
        <f>'ELENCO SOCI'!B29</f>
        <v>CORRADO</v>
      </c>
      <c r="C34" s="86"/>
      <c r="D34" s="86"/>
      <c r="E34" s="99"/>
      <c r="F34" s="83" t="str">
        <f>'ELENCO SOCI'!A86</f>
        <v>FERRARI</v>
      </c>
      <c r="G34" s="83" t="str">
        <f>'ELENCO SOCI'!B86</f>
        <v>BRUNO</v>
      </c>
      <c r="H34" s="86"/>
      <c r="I34" s="86"/>
      <c r="J34" s="86"/>
    </row>
    <row r="35" spans="1:10" ht="12.75">
      <c r="A35" s="83" t="str">
        <f>'ELENCO SOCI'!A30</f>
        <v>BARBORINI</v>
      </c>
      <c r="B35" s="83" t="str">
        <f>'ELENCO SOCI'!B30</f>
        <v>GIORGIO</v>
      </c>
      <c r="C35" s="86"/>
      <c r="D35" s="86"/>
      <c r="E35" s="99"/>
      <c r="F35" s="83" t="str">
        <f>'ELENCO SOCI'!A88</f>
        <v>LEVATI</v>
      </c>
      <c r="G35" s="83" t="str">
        <f>'ELENCO SOCI'!B88</f>
        <v>PATRIZIA</v>
      </c>
      <c r="H35" s="86"/>
      <c r="I35" s="86"/>
      <c r="J35" s="86"/>
    </row>
    <row r="36" spans="1:10" ht="12.75">
      <c r="A36" s="83" t="str">
        <f>'ELENCO SOCI'!A32</f>
        <v>BERTOLI</v>
      </c>
      <c r="B36" s="83" t="str">
        <f>'ELENCO SOCI'!B32</f>
        <v>GIORGIO</v>
      </c>
      <c r="C36" s="86"/>
      <c r="D36" s="86"/>
      <c r="E36" s="99"/>
      <c r="F36" s="83" t="str">
        <f>'ELENCO SOCI'!A89</f>
        <v>MAGNANI</v>
      </c>
      <c r="G36" s="83" t="str">
        <f>'ELENCO SOCI'!B89</f>
        <v>ROBERTO</v>
      </c>
      <c r="H36" s="86"/>
      <c r="I36" s="86"/>
      <c r="J36" s="86"/>
    </row>
    <row r="37" spans="1:10" ht="12.75">
      <c r="A37" s="83" t="str">
        <f>'ELENCO SOCI'!A33</f>
        <v>MORELLI</v>
      </c>
      <c r="B37" s="83" t="str">
        <f>'ELENCO SOCI'!B33</f>
        <v>AMOS</v>
      </c>
      <c r="C37" s="86"/>
      <c r="D37" s="86"/>
      <c r="E37" s="99"/>
      <c r="F37" s="83" t="str">
        <f>'ELENCO SOCI'!A90</f>
        <v>BOGGIA</v>
      </c>
      <c r="G37" s="83" t="str">
        <f>'ELENCO SOCI'!B90</f>
        <v>REMO</v>
      </c>
      <c r="H37" s="86"/>
      <c r="I37" s="86"/>
      <c r="J37" s="86"/>
    </row>
    <row r="38" spans="1:10" ht="12.75">
      <c r="A38" s="83" t="str">
        <f>'ELENCO SOCI'!A34</f>
        <v>MORELLI</v>
      </c>
      <c r="B38" s="83" t="str">
        <f>'ELENCO SOCI'!B34</f>
        <v>DINO</v>
      </c>
      <c r="C38" s="86"/>
      <c r="D38" s="86"/>
      <c r="E38" s="99"/>
      <c r="F38" s="83" t="str">
        <f>'ELENCO SOCI'!A91</f>
        <v>DE SANTIS</v>
      </c>
      <c r="G38" s="83" t="str">
        <f>'ELENCO SOCI'!B91</f>
        <v>MASSIMO</v>
      </c>
      <c r="H38" s="86"/>
      <c r="I38" s="86"/>
      <c r="J38" s="86"/>
    </row>
    <row r="39" spans="1:10" ht="12.75">
      <c r="A39" s="83" t="str">
        <f>'ELENCO SOCI'!A35</f>
        <v>PIOVANI</v>
      </c>
      <c r="B39" s="83" t="str">
        <f>'ELENCO SOCI'!B35</f>
        <v>STEFANO</v>
      </c>
      <c r="C39" s="86"/>
      <c r="D39" s="86"/>
      <c r="E39" s="99"/>
      <c r="F39" s="83" t="str">
        <f>'ELENCO SOCI'!A92</f>
        <v>MODERNELLI</v>
      </c>
      <c r="G39" s="83" t="str">
        <f>'ELENCO SOCI'!B92</f>
        <v>DANIELE</v>
      </c>
      <c r="H39" s="86"/>
      <c r="I39" s="86"/>
      <c r="J39" s="86"/>
    </row>
    <row r="40" spans="1:10" ht="12.75">
      <c r="A40" s="83" t="str">
        <f>'ELENCO SOCI'!A37</f>
        <v>BRIZZI</v>
      </c>
      <c r="B40" s="83" t="str">
        <f>'ELENCO SOCI'!B37</f>
        <v>EGLE</v>
      </c>
      <c r="C40" s="86"/>
      <c r="D40" s="86"/>
      <c r="E40" s="99"/>
      <c r="F40" s="83" t="str">
        <f>'ELENCO SOCI'!A93</f>
        <v>PIAZZA</v>
      </c>
      <c r="G40" s="83" t="str">
        <f>'ELENCO SOCI'!B93</f>
        <v>SILVIA</v>
      </c>
      <c r="H40" s="86"/>
      <c r="I40" s="86"/>
      <c r="J40" s="86"/>
    </row>
    <row r="41" spans="1:10" ht="12.75">
      <c r="A41" s="83" t="str">
        <f>'ELENCO SOCI'!A38</f>
        <v>ZIDARU</v>
      </c>
      <c r="B41" s="83" t="str">
        <f>'ELENCO SOCI'!B38</f>
        <v>SIMONA MIHAELA</v>
      </c>
      <c r="C41" s="86"/>
      <c r="D41" s="86"/>
      <c r="E41" s="99"/>
      <c r="F41" s="83" t="str">
        <f>'ELENCO SOCI'!A95</f>
        <v>PEVERI</v>
      </c>
      <c r="G41" s="83" t="str">
        <f>'ELENCO SOCI'!B95</f>
        <v>GIUSEPPINA</v>
      </c>
      <c r="H41" s="86"/>
      <c r="I41" s="86"/>
      <c r="J41" s="86"/>
    </row>
    <row r="42" spans="1:10" ht="12.75">
      <c r="A42" s="83" t="str">
        <f>'ELENCO SOCI'!A39</f>
        <v>DALL'AGLIO</v>
      </c>
      <c r="B42" s="83" t="str">
        <f>'ELENCO SOCI'!B39</f>
        <v>RAFFAELLA</v>
      </c>
      <c r="C42" s="86"/>
      <c r="D42" s="86"/>
      <c r="E42" s="99"/>
      <c r="F42" s="83" t="str">
        <f>'ELENCO SOCI'!A96</f>
        <v>TOSCHI</v>
      </c>
      <c r="G42" s="83" t="str">
        <f>'ELENCO SOCI'!B96</f>
        <v>MARCO</v>
      </c>
      <c r="H42" s="86"/>
      <c r="I42" s="86"/>
      <c r="J42" s="86"/>
    </row>
    <row r="43" spans="1:10" ht="12.75">
      <c r="A43" s="83" t="str">
        <f>'ELENCO SOCI'!A40</f>
        <v>GRECI</v>
      </c>
      <c r="B43" s="83" t="str">
        <f>'ELENCO SOCI'!B40</f>
        <v>EVARISTO</v>
      </c>
      <c r="C43" s="86"/>
      <c r="D43" s="86"/>
      <c r="E43" s="99"/>
      <c r="F43" s="83" t="str">
        <f>'ELENCO SOCI'!A97</f>
        <v>GONZAGA</v>
      </c>
      <c r="G43" s="83" t="str">
        <f>'ELENCO SOCI'!B97</f>
        <v>ARMANDA</v>
      </c>
      <c r="H43" s="86"/>
      <c r="I43" s="86"/>
      <c r="J43" s="86"/>
    </row>
    <row r="44" spans="1:10" ht="12.75">
      <c r="A44" s="83" t="str">
        <f>'ELENCO SOCI'!A41</f>
        <v>MARCHETTI</v>
      </c>
      <c r="B44" s="83" t="str">
        <f>'ELENCO SOCI'!B41</f>
        <v>BARBARA</v>
      </c>
      <c r="C44" s="86"/>
      <c r="D44" s="86"/>
      <c r="E44" s="99"/>
      <c r="F44" s="83" t="e">
        <f>'ELENCO SOCI'!#REF!</f>
        <v>#REF!</v>
      </c>
      <c r="G44" s="83" t="e">
        <f>'ELENCO SOCI'!#REF!</f>
        <v>#REF!</v>
      </c>
      <c r="H44" s="86"/>
      <c r="I44" s="86"/>
      <c r="J44" s="86"/>
    </row>
    <row r="45" spans="1:10" ht="12.75">
      <c r="A45" s="83" t="str">
        <f>'ELENCO SOCI'!A42</f>
        <v>MONFERDINI</v>
      </c>
      <c r="B45" s="83" t="str">
        <f>'ELENCO SOCI'!B42</f>
        <v>VITTORIO </v>
      </c>
      <c r="C45" s="86"/>
      <c r="D45" s="86"/>
      <c r="E45" s="99"/>
      <c r="F45" s="83" t="str">
        <f>'ELENCO SOCI'!A98</f>
        <v>LYAZALI</v>
      </c>
      <c r="G45" s="83" t="str">
        <f>'ELENCO SOCI'!B98</f>
        <v>ADIL</v>
      </c>
      <c r="H45" s="86"/>
      <c r="I45" s="86"/>
      <c r="J45" s="86"/>
    </row>
    <row r="46" spans="1:10" ht="12.75">
      <c r="A46" s="83" t="str">
        <f>'ELENCO SOCI'!A43</f>
        <v>BIOLZI</v>
      </c>
      <c r="B46" s="83" t="str">
        <f>'ELENCO SOCI'!B43</f>
        <v>CARMEN</v>
      </c>
      <c r="C46" s="86"/>
      <c r="D46" s="86"/>
      <c r="E46" s="99"/>
      <c r="F46" s="83" t="str">
        <f>'ELENCO SOCI'!A99</f>
        <v>MATTANA</v>
      </c>
      <c r="G46" s="83" t="str">
        <f>'ELENCO SOCI'!B99</f>
        <v>MARIA PIA</v>
      </c>
      <c r="H46" s="86"/>
      <c r="I46" s="86"/>
      <c r="J46" s="86"/>
    </row>
    <row r="47" spans="1:10" ht="12.75">
      <c r="A47" s="83" t="str">
        <f>'ELENCO SOCI'!A44</f>
        <v>PIZZETTI </v>
      </c>
      <c r="B47" s="83" t="str">
        <f>'ELENCO SOCI'!B44</f>
        <v>MAURO</v>
      </c>
      <c r="C47" s="86"/>
      <c r="D47" s="86"/>
      <c r="E47" s="99"/>
      <c r="F47" s="83" t="str">
        <f>'ELENCO SOCI'!A100</f>
        <v>PATRONI</v>
      </c>
      <c r="G47" s="83" t="str">
        <f>'ELENCO SOCI'!B100</f>
        <v>EUGENIO</v>
      </c>
      <c r="H47" s="86"/>
      <c r="I47" s="86"/>
      <c r="J47" s="86"/>
    </row>
    <row r="48" spans="1:10" ht="12.75">
      <c r="A48" s="83" t="str">
        <f>'ELENCO SOCI'!A45</f>
        <v>CORUZZI</v>
      </c>
      <c r="B48" s="83" t="str">
        <f>'ELENCO SOCI'!B45</f>
        <v>MORENA</v>
      </c>
      <c r="C48" s="86"/>
      <c r="D48" s="86"/>
      <c r="E48" s="99"/>
      <c r="F48" s="83" t="str">
        <f>'ELENCO SOCI'!A101</f>
        <v>POGGI</v>
      </c>
      <c r="G48" s="83" t="str">
        <f>'ELENCO SOCI'!B101</f>
        <v>MARIO</v>
      </c>
      <c r="H48" s="86"/>
      <c r="I48" s="86"/>
      <c r="J48" s="86"/>
    </row>
    <row r="49" spans="1:10" ht="12.75">
      <c r="A49" s="83" t="str">
        <f>'ELENCO SOCI'!A46</f>
        <v>LEONCINI</v>
      </c>
      <c r="B49" s="83" t="str">
        <f>'ELENCO SOCI'!B46</f>
        <v>FEDERICA</v>
      </c>
      <c r="C49" s="86"/>
      <c r="D49" s="86"/>
      <c r="E49" s="99"/>
      <c r="F49" s="83" t="str">
        <f>'ELENCO SOCI'!A102</f>
        <v>RONCHINI</v>
      </c>
      <c r="G49" s="83" t="str">
        <f>'ELENCO SOCI'!B102</f>
        <v>PAOLO</v>
      </c>
      <c r="H49" s="86"/>
      <c r="I49" s="86"/>
      <c r="J49" s="86"/>
    </row>
    <row r="50" spans="1:10" ht="12.75">
      <c r="A50" s="83" t="str">
        <f>'ELENCO SOCI'!A47</f>
        <v>BENECCHI</v>
      </c>
      <c r="B50" s="83" t="str">
        <f>'ELENCO SOCI'!B47</f>
        <v>MORENA</v>
      </c>
      <c r="C50" s="86"/>
      <c r="D50" s="86"/>
      <c r="E50" s="99"/>
      <c r="F50" s="83" t="str">
        <f>'ELENCO SOCI'!A104</f>
        <v>SCITA</v>
      </c>
      <c r="G50" s="83" t="str">
        <f>'ELENCO SOCI'!B104</f>
        <v>MICHELE</v>
      </c>
      <c r="H50" s="86"/>
      <c r="I50" s="86"/>
      <c r="J50" s="86"/>
    </row>
    <row r="51" spans="1:10" ht="12.75">
      <c r="A51" s="83" t="e">
        <f>'ELENCO SOCI'!#REF!</f>
        <v>#REF!</v>
      </c>
      <c r="B51" s="83" t="e">
        <f>'ELENCO SOCI'!#REF!</f>
        <v>#REF!</v>
      </c>
      <c r="C51" s="86"/>
      <c r="D51" s="86"/>
      <c r="E51" s="99"/>
      <c r="F51" s="83" t="e">
        <f>'ELENCO SOCI'!#REF!</f>
        <v>#REF!</v>
      </c>
      <c r="G51" s="83" t="e">
        <f>'ELENCO SOCI'!#REF!</f>
        <v>#REF!</v>
      </c>
      <c r="H51" s="86"/>
      <c r="I51" s="86"/>
      <c r="J51" s="86"/>
    </row>
    <row r="52" spans="1:10" ht="12.75">
      <c r="A52" s="83" t="str">
        <f>'ELENCO SOCI'!A48</f>
        <v>AZZOLINI</v>
      </c>
      <c r="B52" s="83" t="str">
        <f>'ELENCO SOCI'!B48</f>
        <v>CATIA</v>
      </c>
      <c r="C52" s="86"/>
      <c r="D52" s="86"/>
      <c r="E52" s="99"/>
      <c r="F52" s="83" t="str">
        <f>'ELENCO SOCI'!A105</f>
        <v>VIGNALI</v>
      </c>
      <c r="G52" s="83" t="str">
        <f>'ELENCO SOCI'!B105</f>
        <v>FABRIZIO</v>
      </c>
      <c r="H52" s="86"/>
      <c r="I52" s="86"/>
      <c r="J52" s="86"/>
    </row>
    <row r="53" spans="1:10" ht="12.75">
      <c r="A53" s="83" t="str">
        <f>'ELENCO SOCI'!A49</f>
        <v>BERTUCCI</v>
      </c>
      <c r="B53" s="83" t="str">
        <f>'ELENCO SOCI'!B49</f>
        <v>PIERLUIGI</v>
      </c>
      <c r="C53" s="86"/>
      <c r="D53" s="86"/>
      <c r="E53" s="99"/>
      <c r="F53" s="83" t="e">
        <f>'ELENCO SOCI'!#REF!</f>
        <v>#REF!</v>
      </c>
      <c r="G53" s="83" t="e">
        <f>'ELENCO SOCI'!#REF!</f>
        <v>#REF!</v>
      </c>
      <c r="H53" s="86"/>
      <c r="I53" s="86"/>
      <c r="J53" s="86"/>
    </row>
    <row r="54" spans="1:10" ht="12.75">
      <c r="A54" s="83" t="e">
        <f>'ELENCO SOCI'!#REF!</f>
        <v>#REF!</v>
      </c>
      <c r="B54" s="83" t="e">
        <f>'ELENCO SOCI'!#REF!</f>
        <v>#REF!</v>
      </c>
      <c r="C54" s="86"/>
      <c r="D54" s="86"/>
      <c r="E54" s="99"/>
      <c r="F54" s="83" t="str">
        <f>'ELENCO SOCI'!A106</f>
        <v>ROBUSCHI</v>
      </c>
      <c r="G54" s="83" t="str">
        <f>'ELENCO SOCI'!B106</f>
        <v>ALESSANDRA</v>
      </c>
      <c r="H54" s="86"/>
      <c r="I54" s="86"/>
      <c r="J54" s="86"/>
    </row>
    <row r="55" spans="1:10" ht="12.75">
      <c r="A55" s="83" t="str">
        <f>'ELENCO SOCI'!A50</f>
        <v>BONATI</v>
      </c>
      <c r="B55" s="83" t="str">
        <f>'ELENCO SOCI'!B50</f>
        <v>LUCIA</v>
      </c>
      <c r="C55" s="86"/>
      <c r="D55" s="86"/>
      <c r="E55" s="99"/>
      <c r="F55" s="83" t="str">
        <f>'ELENCO SOCI'!A107</f>
        <v>RUSSO</v>
      </c>
      <c r="G55" s="83" t="str">
        <f>'ELENCO SOCI'!B107</f>
        <v>ANGELO</v>
      </c>
      <c r="H55" s="86"/>
      <c r="I55" s="86"/>
      <c r="J55" s="86"/>
    </row>
    <row r="56" spans="1:10" ht="12.75">
      <c r="A56" s="83" t="str">
        <f>'ELENCO SOCI'!A51</f>
        <v>CUOGHI</v>
      </c>
      <c r="B56" s="83" t="str">
        <f>'ELENCO SOCI'!B51</f>
        <v>ELISABETTA</v>
      </c>
      <c r="C56" s="86"/>
      <c r="D56" s="86"/>
      <c r="E56" s="99"/>
      <c r="F56" s="83" t="str">
        <f>'ELENCO SOCI'!A108</f>
        <v>DEL NEVO</v>
      </c>
      <c r="G56" s="83" t="str">
        <f>'ELENCO SOCI'!B108</f>
        <v>GIORGIA</v>
      </c>
      <c r="H56" s="86"/>
      <c r="I56" s="86"/>
      <c r="J56" s="86"/>
    </row>
    <row r="57" spans="1:10" ht="12.75">
      <c r="A57" s="83" t="str">
        <f>'ELENCO SOCI'!A52</f>
        <v>BULGARELLI</v>
      </c>
      <c r="B57" s="83" t="str">
        <f>'ELENCO SOCI'!B52</f>
        <v>ELIANA</v>
      </c>
      <c r="C57" s="86"/>
      <c r="D57" s="86"/>
      <c r="E57" s="99"/>
      <c r="F57" s="83" t="str">
        <f>'ELENCO SOCI'!A109</f>
        <v>MANENTE</v>
      </c>
      <c r="G57" s="83" t="str">
        <f>'ELENCO SOCI'!B109</f>
        <v>ANTONIO</v>
      </c>
      <c r="H57" s="86"/>
      <c r="I57" s="86"/>
      <c r="J57" s="86"/>
    </row>
    <row r="58" spans="1:10" ht="12.75">
      <c r="A58" s="83" t="str">
        <f>'ELENCO SOCI'!A53</f>
        <v>DI GIUSEPPE</v>
      </c>
      <c r="B58" s="83" t="str">
        <f>'ELENCO SOCI'!B53</f>
        <v>PIETRO</v>
      </c>
      <c r="C58" s="86"/>
      <c r="D58" s="86"/>
      <c r="E58" s="99"/>
      <c r="F58" s="83" t="str">
        <f>'ELENCO SOCI'!A110</f>
        <v>ZUCCHI</v>
      </c>
      <c r="G58" s="83" t="str">
        <f>'ELENCO SOCI'!B110</f>
        <v>MANUELA</v>
      </c>
      <c r="H58" s="86"/>
      <c r="I58" s="86"/>
      <c r="J58" s="86"/>
    </row>
    <row r="59" spans="1:10" ht="12.75">
      <c r="A59" s="83" t="str">
        <f>'ELENCO SOCI'!A54</f>
        <v>ZANICHELLI</v>
      </c>
      <c r="B59" s="83" t="str">
        <f>'ELENCO SOCI'!B54</f>
        <v>ANNETTA</v>
      </c>
      <c r="C59" s="86"/>
      <c r="D59" s="86"/>
      <c r="E59" s="99"/>
      <c r="F59" s="83" t="str">
        <f>'ELENCO SOCI'!A111</f>
        <v>BRIGANTI</v>
      </c>
      <c r="G59" s="83" t="str">
        <f>'ELENCO SOCI'!B111</f>
        <v>GIUSEPPE</v>
      </c>
      <c r="H59" s="86"/>
      <c r="I59" s="86"/>
      <c r="J59" s="86"/>
    </row>
    <row r="60" spans="1:10" ht="12.75">
      <c r="A60" s="83" t="str">
        <f>'ELENCO SOCI'!A56</f>
        <v>CORVI</v>
      </c>
      <c r="B60" s="83" t="str">
        <f>'ELENCO SOCI'!B56</f>
        <v>STEFANO</v>
      </c>
      <c r="C60" s="86"/>
      <c r="D60" s="86"/>
      <c r="E60" s="99"/>
      <c r="F60" s="83" t="str">
        <f>'ELENCO SOCI'!A112</f>
        <v>CAGGIA </v>
      </c>
      <c r="G60" s="83" t="str">
        <f>'ELENCO SOCI'!B112</f>
        <v>FRANCESCO</v>
      </c>
      <c r="H60" s="86"/>
      <c r="I60" s="86"/>
      <c r="J60" s="86"/>
    </row>
    <row r="61" spans="1:10" ht="12.75">
      <c r="A61" s="83" t="str">
        <f>'ELENCO SOCI'!A57</f>
        <v>DAVOLIO</v>
      </c>
      <c r="B61" s="83" t="str">
        <f>'ELENCO SOCI'!B57</f>
        <v>UMBERTO</v>
      </c>
      <c r="C61" s="86"/>
      <c r="D61" s="86"/>
      <c r="E61" s="99"/>
      <c r="F61" s="83" t="str">
        <f>'ELENCO SOCI'!A113</f>
        <v>CHIERICI</v>
      </c>
      <c r="G61" s="83" t="str">
        <f>'ELENCO SOCI'!B113</f>
        <v>SIMONA</v>
      </c>
      <c r="H61" s="86"/>
      <c r="I61" s="86"/>
      <c r="J61" s="86"/>
    </row>
    <row r="62" ht="12.75">
      <c r="E62" s="100"/>
    </row>
    <row r="63" spans="1:10" ht="12.75">
      <c r="A63" s="101"/>
      <c r="B63" s="101"/>
      <c r="C63" s="102"/>
      <c r="D63" s="102"/>
      <c r="E63" s="101"/>
      <c r="F63" s="101"/>
      <c r="G63" s="101"/>
      <c r="H63" s="102"/>
      <c r="I63" s="102"/>
      <c r="J63" s="102"/>
    </row>
    <row r="64" spans="1:10" s="98" customFormat="1" ht="12.75">
      <c r="A64" s="149" t="s">
        <v>667</v>
      </c>
      <c r="B64" s="149"/>
      <c r="C64" s="144" t="s">
        <v>668</v>
      </c>
      <c r="D64" s="144"/>
      <c r="E64" s="144"/>
      <c r="F64" s="144"/>
      <c r="G64" s="144"/>
      <c r="H64" s="144"/>
      <c r="I64" s="144"/>
      <c r="J64" s="144"/>
    </row>
    <row r="65" spans="1:10" s="98" customFormat="1" ht="12.75">
      <c r="A65" s="149"/>
      <c r="B65" s="149"/>
      <c r="C65" s="144"/>
      <c r="D65" s="144"/>
      <c r="E65" s="144"/>
      <c r="F65" s="144"/>
      <c r="G65" s="144"/>
      <c r="H65" s="144"/>
      <c r="I65" s="144"/>
      <c r="J65" s="144"/>
    </row>
    <row r="66" spans="1:10" s="98" customFormat="1" ht="12.75" customHeight="1">
      <c r="A66" s="150" t="s">
        <v>662</v>
      </c>
      <c r="B66" s="146" t="s">
        <v>663</v>
      </c>
      <c r="C66" s="151" t="s">
        <v>664</v>
      </c>
      <c r="D66" s="151"/>
      <c r="E66" s="151"/>
      <c r="F66" s="151"/>
      <c r="G66" s="151"/>
      <c r="H66" s="151"/>
      <c r="I66" s="151"/>
      <c r="J66" s="151"/>
    </row>
    <row r="67" spans="1:10" s="98" customFormat="1" ht="12.75">
      <c r="A67" s="150"/>
      <c r="B67" s="146"/>
      <c r="C67" s="151"/>
      <c r="D67" s="151"/>
      <c r="E67" s="151"/>
      <c r="F67" s="151"/>
      <c r="G67" s="151"/>
      <c r="H67" s="151"/>
      <c r="I67" s="151"/>
      <c r="J67" s="151"/>
    </row>
    <row r="68" spans="1:10" s="98" customFormat="1" ht="12.75">
      <c r="A68" s="148" t="s">
        <v>665</v>
      </c>
      <c r="B68" s="148"/>
      <c r="C68" s="148"/>
      <c r="D68" s="148" t="s">
        <v>666</v>
      </c>
      <c r="E68" s="148"/>
      <c r="F68" s="148" t="s">
        <v>665</v>
      </c>
      <c r="G68" s="148"/>
      <c r="H68" s="148"/>
      <c r="I68" s="148"/>
      <c r="J68" s="148" t="s">
        <v>666</v>
      </c>
    </row>
    <row r="69" spans="1:10" s="98" customFormat="1" ht="13.5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</row>
    <row r="70" spans="3:10" ht="12.75">
      <c r="C70" s="86"/>
      <c r="D70" s="86"/>
      <c r="E70" s="103"/>
      <c r="F70" s="83" t="str">
        <f>'ELENCO SOCI'!A165</f>
        <v>PERRIN</v>
      </c>
      <c r="G70" s="83" t="str">
        <f>'ELENCO SOCI'!B165</f>
        <v>SANDRA</v>
      </c>
      <c r="H70" s="86"/>
      <c r="I70" s="86"/>
      <c r="J70" s="86"/>
    </row>
    <row r="71" spans="1:10" ht="12.75">
      <c r="A71" s="83" t="e">
        <f>'ELENCO SOCI'!#REF!</f>
        <v>#REF!</v>
      </c>
      <c r="B71" s="83" t="e">
        <f>'ELENCO SOCI'!#REF!</f>
        <v>#REF!</v>
      </c>
      <c r="C71" s="86"/>
      <c r="D71" s="86"/>
      <c r="E71" s="103"/>
      <c r="F71" s="83" t="e">
        <f>'ELENCO SOCI'!#REF!</f>
        <v>#REF!</v>
      </c>
      <c r="G71" s="83" t="e">
        <f>'ELENCO SOCI'!#REF!</f>
        <v>#REF!</v>
      </c>
      <c r="H71" s="86"/>
      <c r="I71" s="86"/>
      <c r="J71" s="86"/>
    </row>
    <row r="72" spans="1:10" ht="12.75">
      <c r="A72" s="83" t="str">
        <f>'ELENCO SOCI'!A115</f>
        <v>SCHIANCHI</v>
      </c>
      <c r="B72" s="83" t="str">
        <f>'ELENCO SOCI'!B115</f>
        <v>LOREDANA</v>
      </c>
      <c r="C72" s="86"/>
      <c r="D72" s="86"/>
      <c r="E72" s="103"/>
      <c r="F72" s="83" t="str">
        <f>'ELENCO SOCI'!A167</f>
        <v>ALLEGRI</v>
      </c>
      <c r="G72" s="83" t="str">
        <f>'ELENCO SOCI'!B167</f>
        <v>ROBERTO</v>
      </c>
      <c r="H72" s="86"/>
      <c r="I72" s="86"/>
      <c r="J72" s="86"/>
    </row>
    <row r="73" spans="1:10" ht="12.75">
      <c r="A73" s="83" t="e">
        <f>'ELENCO SOCI'!#REF!</f>
        <v>#REF!</v>
      </c>
      <c r="B73" s="83" t="e">
        <f>'ELENCO SOCI'!#REF!</f>
        <v>#REF!</v>
      </c>
      <c r="C73" s="86"/>
      <c r="D73" s="86"/>
      <c r="E73" s="103"/>
      <c r="F73" s="83" t="str">
        <f>'ELENCO SOCI'!A168</f>
        <v>CANTARELLI</v>
      </c>
      <c r="G73" s="83" t="str">
        <f>'ELENCO SOCI'!B168</f>
        <v>ERICA</v>
      </c>
      <c r="H73" s="86"/>
      <c r="I73" s="86"/>
      <c r="J73" s="86"/>
    </row>
    <row r="74" spans="1:10" ht="12.75">
      <c r="A74" s="83" t="e">
        <f>'ELENCO SOCI'!#REF!</f>
        <v>#REF!</v>
      </c>
      <c r="B74" s="83" t="e">
        <f>'ELENCO SOCI'!#REF!</f>
        <v>#REF!</v>
      </c>
      <c r="C74" s="86"/>
      <c r="D74" s="86"/>
      <c r="E74" s="103"/>
      <c r="F74" s="83" t="str">
        <f>'ELENCO SOCI'!A169</f>
        <v>CANTARELLI</v>
      </c>
      <c r="G74" s="83" t="str">
        <f>'ELENCO SOCI'!B169</f>
        <v>ERMES</v>
      </c>
      <c r="H74" s="86"/>
      <c r="I74" s="86"/>
      <c r="J74" s="86"/>
    </row>
    <row r="75" spans="1:10" ht="12.75">
      <c r="A75" s="83" t="str">
        <f>'ELENCO SOCI'!A116</f>
        <v>TANZI</v>
      </c>
      <c r="B75" s="83" t="str">
        <f>'ELENCO SOCI'!B116</f>
        <v>SIMONA</v>
      </c>
      <c r="C75" s="86"/>
      <c r="D75" s="86"/>
      <c r="E75" s="99"/>
      <c r="F75" s="83" t="str">
        <f>'ELENCO SOCI'!A170</f>
        <v>MAINARDI</v>
      </c>
      <c r="G75" s="83" t="str">
        <f>'ELENCO SOCI'!B170</f>
        <v>RINALDA</v>
      </c>
      <c r="H75" s="86"/>
      <c r="I75" s="86"/>
      <c r="J75" s="86"/>
    </row>
    <row r="76" spans="1:10" ht="12.75">
      <c r="A76" s="83" t="str">
        <f>'ELENCO SOCI'!A117</f>
        <v>VALENTI</v>
      </c>
      <c r="B76" s="83" t="str">
        <f>'ELENCO SOCI'!B117</f>
        <v>PAOLO</v>
      </c>
      <c r="C76" s="86"/>
      <c r="D76" s="86"/>
      <c r="E76" s="99"/>
      <c r="F76" s="83" t="str">
        <f>'ELENCO SOCI'!A171</f>
        <v>MENOZZI</v>
      </c>
      <c r="G76" s="83" t="str">
        <f>'ELENCO SOCI'!B171</f>
        <v>ANNA</v>
      </c>
      <c r="H76" s="86"/>
      <c r="I76" s="86"/>
      <c r="J76" s="86"/>
    </row>
    <row r="77" spans="1:10" ht="12.75">
      <c r="A77" s="83" t="e">
        <f>'ELENCO SOCI'!#REF!</f>
        <v>#REF!</v>
      </c>
      <c r="B77" s="83" t="e">
        <f>'ELENCO SOCI'!#REF!</f>
        <v>#REF!</v>
      </c>
      <c r="C77" s="86"/>
      <c r="D77" s="86"/>
      <c r="E77" s="103"/>
      <c r="F77" s="83" t="str">
        <f>'ELENCO SOCI'!A172</f>
        <v>NOCCIOLATI </v>
      </c>
      <c r="G77" s="83" t="str">
        <f>'ELENCO SOCI'!B172</f>
        <v>GIORGIO</v>
      </c>
      <c r="H77" s="86"/>
      <c r="I77" s="86"/>
      <c r="J77" s="86"/>
    </row>
    <row r="78" spans="1:10" ht="12.75">
      <c r="A78" s="83" t="str">
        <f>'ELENCO SOCI'!A119</f>
        <v>MALPELI</v>
      </c>
      <c r="B78" s="83" t="str">
        <f>'ELENCO SOCI'!B119</f>
        <v>WALTER</v>
      </c>
      <c r="C78" s="86"/>
      <c r="D78" s="86"/>
      <c r="E78" s="99"/>
      <c r="F78" s="83" t="str">
        <f>'ELENCO SOCI'!A173</f>
        <v>ROCCHI</v>
      </c>
      <c r="G78" s="83" t="str">
        <f>'ELENCO SOCI'!B173</f>
        <v>CARLO</v>
      </c>
      <c r="H78" s="86"/>
      <c r="I78" s="86"/>
      <c r="J78" s="86"/>
    </row>
    <row r="79" spans="1:10" ht="12.75">
      <c r="A79" s="83" t="str">
        <f>'ELENCO SOCI'!A120</f>
        <v>SANTINI</v>
      </c>
      <c r="B79" s="83" t="str">
        <f>'ELENCO SOCI'!B120</f>
        <v>ANTONIO</v>
      </c>
      <c r="C79" s="86"/>
      <c r="D79" s="86"/>
      <c r="E79" s="99"/>
      <c r="F79" s="83" t="str">
        <f>'ELENCO SOCI'!A174</f>
        <v>SARTORI</v>
      </c>
      <c r="G79" s="83" t="str">
        <f>'ELENCO SOCI'!B174</f>
        <v>MICHELE</v>
      </c>
      <c r="H79" s="86"/>
      <c r="I79" s="86"/>
      <c r="J79" s="86"/>
    </row>
    <row r="80" spans="1:10" ht="12.75">
      <c r="A80" s="83" t="e">
        <f>'ELENCO SOCI'!#REF!</f>
        <v>#REF!</v>
      </c>
      <c r="B80" s="83" t="e">
        <f>'ELENCO SOCI'!#REF!</f>
        <v>#REF!</v>
      </c>
      <c r="C80" s="86"/>
      <c r="D80" s="86"/>
      <c r="E80" s="103"/>
      <c r="F80" s="83" t="str">
        <f>'ELENCO SOCI'!A175</f>
        <v>SERRAGO</v>
      </c>
      <c r="G80" s="83" t="str">
        <f>'ELENCO SOCI'!B175</f>
        <v>DANILO</v>
      </c>
      <c r="H80" s="86"/>
      <c r="I80" s="86"/>
      <c r="J80" s="86"/>
    </row>
    <row r="81" spans="1:10" ht="12.75">
      <c r="A81" s="83" t="str">
        <f>'ELENCO SOCI'!A121</f>
        <v>SCARPELLINI</v>
      </c>
      <c r="B81" s="83" t="str">
        <f>'ELENCO SOCI'!B121</f>
        <v>SANDRO</v>
      </c>
      <c r="C81" s="86"/>
      <c r="D81" s="86"/>
      <c r="E81" s="99"/>
      <c r="F81" s="83" t="str">
        <f>'ELENCO SOCI'!A176</f>
        <v>ZAPPAVIGNA</v>
      </c>
      <c r="G81" s="83" t="str">
        <f>'ELENCO SOCI'!B176</f>
        <v>VALERIA</v>
      </c>
      <c r="H81" s="86"/>
      <c r="I81" s="86"/>
      <c r="J81" s="86"/>
    </row>
    <row r="82" spans="1:10" ht="12.75">
      <c r="A82" s="83" t="str">
        <f>'ELENCO SOCI'!A122</f>
        <v>GALLI</v>
      </c>
      <c r="B82" s="83" t="str">
        <f>'ELENCO SOCI'!B122</f>
        <v>MAURIZIO</v>
      </c>
      <c r="C82" s="86"/>
      <c r="D82" s="86"/>
      <c r="E82" s="99"/>
      <c r="F82" s="83" t="str">
        <f>'ELENCO SOCI'!A177</f>
        <v>BESI</v>
      </c>
      <c r="G82" s="83" t="str">
        <f>'ELENCO SOCI'!B177</f>
        <v>MANUELA</v>
      </c>
      <c r="H82" s="86"/>
      <c r="I82" s="86"/>
      <c r="J82" s="86"/>
    </row>
    <row r="83" spans="1:10" ht="12.75">
      <c r="A83" s="83" t="str">
        <f>'ELENCO SOCI'!A123</f>
        <v>LANZI</v>
      </c>
      <c r="B83" s="83" t="str">
        <f>'ELENCO SOCI'!B123</f>
        <v>GERMANO</v>
      </c>
      <c r="C83" s="86"/>
      <c r="D83" s="86"/>
      <c r="E83" s="103"/>
      <c r="F83" s="83" t="str">
        <f>'ELENCO SOCI'!A178</f>
        <v>BUCCILLI</v>
      </c>
      <c r="G83" s="83" t="str">
        <f>'ELENCO SOCI'!B178</f>
        <v>CARMINE</v>
      </c>
      <c r="H83" s="86"/>
      <c r="I83" s="86"/>
      <c r="J83" s="86"/>
    </row>
    <row r="84" spans="1:10" ht="12.75">
      <c r="A84" s="83" t="str">
        <f>'ELENCO SOCI'!A124</f>
        <v>BARDI </v>
      </c>
      <c r="B84" s="83" t="str">
        <f>'ELENCO SOCI'!B124</f>
        <v>PAOLO</v>
      </c>
      <c r="C84" s="86"/>
      <c r="D84" s="86"/>
      <c r="E84" s="99"/>
      <c r="F84" s="83" t="str">
        <f>'ELENCO SOCI'!A179</f>
        <v>CIANCIMINO</v>
      </c>
      <c r="G84" s="83" t="str">
        <f>'ELENCO SOCI'!B179</f>
        <v>MICHELE</v>
      </c>
      <c r="H84" s="86"/>
      <c r="I84" s="86"/>
      <c r="J84" s="86"/>
    </row>
    <row r="85" spans="1:10" ht="12.75">
      <c r="A85" s="83" t="e">
        <f>'ELENCO SOCI'!#REF!</f>
        <v>#REF!</v>
      </c>
      <c r="B85" s="83" t="e">
        <f>'ELENCO SOCI'!#REF!</f>
        <v>#REF!</v>
      </c>
      <c r="C85" s="86"/>
      <c r="D85" s="86"/>
      <c r="E85" s="103"/>
      <c r="F85" s="83" t="str">
        <f>'ELENCO SOCI'!A180</f>
        <v>GATTI</v>
      </c>
      <c r="G85" s="83" t="str">
        <f>'ELENCO SOCI'!B180</f>
        <v>MAURO</v>
      </c>
      <c r="H85" s="86"/>
      <c r="I85" s="86"/>
      <c r="J85" s="86"/>
    </row>
    <row r="86" spans="1:10" ht="12.75">
      <c r="A86" s="83" t="str">
        <f>'ELENCO SOCI'!A125</f>
        <v>BONICI</v>
      </c>
      <c r="B86" s="83" t="str">
        <f>'ELENCO SOCI'!B125</f>
        <v>ROBERTO</v>
      </c>
      <c r="C86" s="86"/>
      <c r="D86" s="86"/>
      <c r="E86" s="99"/>
      <c r="F86" s="83" t="str">
        <f>'ELENCO SOCI'!A181</f>
        <v>GOVI</v>
      </c>
      <c r="G86" s="83" t="str">
        <f>'ELENCO SOCI'!B181</f>
        <v>FRANCESCO</v>
      </c>
      <c r="H86" s="86"/>
      <c r="I86" s="86"/>
      <c r="J86" s="86"/>
    </row>
    <row r="87" spans="1:10" ht="12.75">
      <c r="A87" s="83" t="str">
        <f>'ELENCO SOCI'!A126</f>
        <v>KAISER</v>
      </c>
      <c r="B87" s="83" t="str">
        <f>'ELENCO SOCI'!B126</f>
        <v>AMADOU TIDIANE</v>
      </c>
      <c r="C87" s="86"/>
      <c r="D87" s="86"/>
      <c r="E87" s="103"/>
      <c r="F87" s="83" t="str">
        <f>'ELENCO SOCI'!A182</f>
        <v>MASCOLO</v>
      </c>
      <c r="G87" s="83" t="str">
        <f>'ELENCO SOCI'!B182</f>
        <v>ANTONIO</v>
      </c>
      <c r="H87" s="86"/>
      <c r="I87" s="86"/>
      <c r="J87" s="86"/>
    </row>
    <row r="88" spans="1:10" ht="12.75">
      <c r="A88" s="83" t="str">
        <f>'ELENCO SOCI'!A127</f>
        <v>CACACI</v>
      </c>
      <c r="B88" s="83" t="str">
        <f>'ELENCO SOCI'!B127</f>
        <v>MICHELE</v>
      </c>
      <c r="C88" s="86"/>
      <c r="D88" s="86"/>
      <c r="E88" s="103"/>
      <c r="F88" s="83" t="str">
        <f>'ELENCO SOCI'!A184</f>
        <v>PAGLIARI</v>
      </c>
      <c r="G88" s="83" t="str">
        <f>'ELENCO SOCI'!B184</f>
        <v>ALESSANDRA</v>
      </c>
      <c r="H88" s="86"/>
      <c r="I88" s="86"/>
      <c r="J88" s="86"/>
    </row>
    <row r="89" spans="1:10" ht="12.75">
      <c r="A89" s="83" t="str">
        <f>'ELENCO SOCI'!A128</f>
        <v>CARLONI</v>
      </c>
      <c r="B89" s="83" t="str">
        <f>'ELENCO SOCI'!B128</f>
        <v>VITTORIO </v>
      </c>
      <c r="C89" s="86"/>
      <c r="D89" s="86"/>
      <c r="E89" s="103"/>
      <c r="F89" s="83" t="str">
        <f>'ELENCO SOCI'!A185</f>
        <v>SACCO'</v>
      </c>
      <c r="G89" s="83" t="str">
        <f>'ELENCO SOCI'!B185</f>
        <v>MIRKO</v>
      </c>
      <c r="H89" s="86"/>
      <c r="I89" s="86"/>
      <c r="J89" s="86"/>
    </row>
    <row r="90" spans="1:10" ht="12.75">
      <c r="A90" s="83" t="str">
        <f>'ELENCO SOCI'!A129</f>
        <v>LEONI</v>
      </c>
      <c r="B90" s="83" t="str">
        <f>'ELENCO SOCI'!B129</f>
        <v>STEFANO</v>
      </c>
      <c r="C90" s="86"/>
      <c r="D90" s="86"/>
      <c r="E90" s="103"/>
      <c r="F90" s="83" t="e">
        <f>'ELENCO SOCI'!#REF!</f>
        <v>#REF!</v>
      </c>
      <c r="G90" s="83" t="e">
        <f>'ELENCO SOCI'!#REF!</f>
        <v>#REF!</v>
      </c>
      <c r="H90" s="86"/>
      <c r="I90" s="86"/>
      <c r="J90" s="86"/>
    </row>
    <row r="91" spans="1:10" ht="12.75">
      <c r="A91" s="83" t="str">
        <f>'ELENCO SOCI'!A130</f>
        <v>MINNITI</v>
      </c>
      <c r="B91" s="83" t="str">
        <f>'ELENCO SOCI'!B130</f>
        <v>PAOLO</v>
      </c>
      <c r="C91" s="86"/>
      <c r="D91" s="86"/>
      <c r="E91" s="103"/>
      <c r="F91" s="83" t="str">
        <f>'ELENCO SOCI'!A186</f>
        <v>STABILE</v>
      </c>
      <c r="G91" s="83" t="str">
        <f>'ELENCO SOCI'!B186</f>
        <v>MASSIMILIANO</v>
      </c>
      <c r="H91" s="86"/>
      <c r="I91" s="86"/>
      <c r="J91" s="86"/>
    </row>
    <row r="92" spans="1:10" ht="12.75">
      <c r="A92" s="83" t="str">
        <f>'ELENCO SOCI'!A132</f>
        <v>PEZZANI</v>
      </c>
      <c r="B92" s="83" t="str">
        <f>'ELENCO SOCI'!B132</f>
        <v>ANDREA</v>
      </c>
      <c r="C92" s="86"/>
      <c r="D92" s="86"/>
      <c r="E92" s="103"/>
      <c r="F92" s="83" t="str">
        <f>'ELENCO SOCI'!A187</f>
        <v>MENCHINI</v>
      </c>
      <c r="G92" s="83" t="str">
        <f>'ELENCO SOCI'!B187</f>
        <v>ANDREA</v>
      </c>
      <c r="H92" s="86"/>
      <c r="I92" s="86"/>
      <c r="J92" s="86"/>
    </row>
    <row r="93" spans="1:10" ht="12.75">
      <c r="A93" s="83" t="s">
        <v>450</v>
      </c>
      <c r="B93" s="83" t="s">
        <v>451</v>
      </c>
      <c r="C93" s="86"/>
      <c r="D93" s="86"/>
      <c r="E93" s="103"/>
      <c r="F93" s="83" t="str">
        <f>'ELENCO SOCI'!A188</f>
        <v>VANNONI</v>
      </c>
      <c r="G93" s="83" t="str">
        <f>'ELENCO SOCI'!B188</f>
        <v>ROBERTO</v>
      </c>
      <c r="H93" s="86"/>
      <c r="I93" s="86"/>
      <c r="J93" s="86"/>
    </row>
    <row r="94" spans="1:10" ht="12.75">
      <c r="A94" s="83" t="str">
        <f>'ELENCO SOCI'!A134</f>
        <v>TUCCI</v>
      </c>
      <c r="B94" s="83" t="str">
        <f>'ELENCO SOCI'!B134</f>
        <v>FELICE</v>
      </c>
      <c r="C94" s="86"/>
      <c r="D94" s="86"/>
      <c r="E94" s="103"/>
      <c r="F94" s="83" t="e">
        <f>'ELENCO SOCI'!#REF!</f>
        <v>#REF!</v>
      </c>
      <c r="G94" s="83" t="e">
        <f>'ELENCO SOCI'!#REF!</f>
        <v>#REF!</v>
      </c>
      <c r="H94" s="86"/>
      <c r="I94" s="86"/>
      <c r="J94" s="86"/>
    </row>
    <row r="95" spans="1:10" ht="12.75">
      <c r="A95" s="83" t="str">
        <f>'ELENCO SOCI'!A135</f>
        <v>BELLUCCI</v>
      </c>
      <c r="B95" s="83" t="str">
        <f>'ELENCO SOCI'!B135</f>
        <v>FABIO</v>
      </c>
      <c r="C95" s="86"/>
      <c r="D95" s="86"/>
      <c r="E95" s="103"/>
      <c r="F95" s="83" t="str">
        <f>'ELENCO SOCI'!A189</f>
        <v>AFFANNI</v>
      </c>
      <c r="G95" s="83" t="str">
        <f>'ELENCO SOCI'!B189</f>
        <v>SERGIO</v>
      </c>
      <c r="H95" s="86"/>
      <c r="I95" s="86"/>
      <c r="J95" s="86"/>
    </row>
    <row r="96" spans="1:10" ht="12.75">
      <c r="A96" s="83" t="str">
        <f>'ELENCO SOCI'!A136</f>
        <v>FERRARONI</v>
      </c>
      <c r="B96" s="83" t="str">
        <f>'ELENCO SOCI'!B136</f>
        <v>ENRICO</v>
      </c>
      <c r="C96" s="86"/>
      <c r="D96" s="86"/>
      <c r="E96" s="103"/>
      <c r="F96" s="83" t="str">
        <f>'ELENCO SOCI'!A192</f>
        <v>AUCELLO</v>
      </c>
      <c r="G96" s="83" t="str">
        <f>'ELENCO SOCI'!B192</f>
        <v>GIOVANNI</v>
      </c>
      <c r="H96" s="86"/>
      <c r="I96" s="86"/>
      <c r="J96" s="86"/>
    </row>
    <row r="97" spans="1:10" ht="12.75">
      <c r="A97" s="83" t="str">
        <f>'ELENCO SOCI'!A137</f>
        <v>MARCHIO</v>
      </c>
      <c r="B97" s="83" t="str">
        <f>'ELENCO SOCI'!B137</f>
        <v>FABIO</v>
      </c>
      <c r="C97" s="86"/>
      <c r="D97" s="86"/>
      <c r="E97" s="103"/>
      <c r="F97" s="83" t="str">
        <f>'ELENCO SOCI'!A193</f>
        <v>CARATTINI</v>
      </c>
      <c r="G97" s="83" t="str">
        <f>'ELENCO SOCI'!B193</f>
        <v>MONIA</v>
      </c>
      <c r="H97" s="86"/>
      <c r="I97" s="86"/>
      <c r="J97" s="86"/>
    </row>
    <row r="98" spans="1:10" ht="12.75">
      <c r="A98" s="83" t="str">
        <f>'ELENCO SOCI'!A138</f>
        <v>MENCHINI</v>
      </c>
      <c r="B98" s="83" t="str">
        <f>'ELENCO SOCI'!B138</f>
        <v>ANDREA</v>
      </c>
      <c r="C98" s="86"/>
      <c r="D98" s="86"/>
      <c r="E98" s="103"/>
      <c r="F98" s="83" t="str">
        <f>'ELENCO SOCI'!A194</f>
        <v>CONTI</v>
      </c>
      <c r="G98" s="83" t="str">
        <f>'ELENCO SOCI'!B194</f>
        <v>BIANCA</v>
      </c>
      <c r="H98" s="86"/>
      <c r="I98" s="86"/>
      <c r="J98" s="86"/>
    </row>
    <row r="99" spans="1:10" ht="12.75">
      <c r="A99" s="83" t="str">
        <f>'ELENCO SOCI'!A139</f>
        <v>PATTINI</v>
      </c>
      <c r="B99" s="83" t="str">
        <f>'ELENCO SOCI'!B139</f>
        <v>FEDERICO</v>
      </c>
      <c r="C99" s="86"/>
      <c r="D99" s="86"/>
      <c r="E99" s="103"/>
      <c r="F99" s="83" t="str">
        <f>'ELENCO SOCI'!A195</f>
        <v>DEL SANTE</v>
      </c>
      <c r="G99" s="83" t="str">
        <f>'ELENCO SOCI'!B195</f>
        <v>AMILCARE</v>
      </c>
      <c r="H99" s="86"/>
      <c r="I99" s="86"/>
      <c r="J99" s="86"/>
    </row>
    <row r="100" spans="1:10" ht="12.75">
      <c r="A100" s="83" t="str">
        <f>'ELENCO SOCI'!A141</f>
        <v>CAMAIORA</v>
      </c>
      <c r="B100" s="83" t="str">
        <f>'ELENCO SOCI'!B141</f>
        <v>GIACOMO</v>
      </c>
      <c r="C100" s="86"/>
      <c r="D100" s="86"/>
      <c r="E100" s="103"/>
      <c r="F100" s="83" t="str">
        <f>'ELENCO SOCI'!A196</f>
        <v>MARAFIOTI</v>
      </c>
      <c r="G100" s="83" t="str">
        <f>'ELENCO SOCI'!B196</f>
        <v>ANGELA</v>
      </c>
      <c r="H100" s="86"/>
      <c r="I100" s="86"/>
      <c r="J100" s="86"/>
    </row>
    <row r="101" spans="1:10" ht="12.75">
      <c r="A101" s="83" t="str">
        <f>'ELENCO SOCI'!A142</f>
        <v>CAPRETTI</v>
      </c>
      <c r="B101" s="83" t="str">
        <f>'ELENCO SOCI'!B142</f>
        <v>FRANCESCO</v>
      </c>
      <c r="C101" s="86"/>
      <c r="D101" s="86"/>
      <c r="E101" s="103"/>
      <c r="F101" s="83" t="str">
        <f>'ELENCO SOCI'!A197</f>
        <v>MATTEUCCI</v>
      </c>
      <c r="G101" s="83" t="str">
        <f>'ELENCO SOCI'!B197</f>
        <v>GIUSEPPE</v>
      </c>
      <c r="H101" s="86"/>
      <c r="I101" s="86"/>
      <c r="J101" s="86"/>
    </row>
    <row r="102" spans="1:10" ht="12.75">
      <c r="A102" s="83" t="str">
        <f>'ELENCO SOCI'!A143</f>
        <v>GALVANI</v>
      </c>
      <c r="B102" s="83" t="str">
        <f>'ELENCO SOCI'!B143</f>
        <v>GABRIELE</v>
      </c>
      <c r="C102" s="86"/>
      <c r="D102" s="86"/>
      <c r="E102" s="103"/>
      <c r="F102" s="83" t="e">
        <f>'ELENCO SOCI'!#REF!</f>
        <v>#REF!</v>
      </c>
      <c r="G102" s="83" t="e">
        <f>'ELENCO SOCI'!#REF!</f>
        <v>#REF!</v>
      </c>
      <c r="H102" s="86"/>
      <c r="I102" s="86"/>
      <c r="J102" s="86"/>
    </row>
    <row r="103" spans="1:10" ht="12.75">
      <c r="A103" s="83" t="e">
        <f>'ELENCO SOCI'!#REF!</f>
        <v>#REF!</v>
      </c>
      <c r="B103" s="83" t="e">
        <f>'ELENCO SOCI'!#REF!</f>
        <v>#REF!</v>
      </c>
      <c r="C103" s="86"/>
      <c r="D103" s="86"/>
      <c r="E103" s="103"/>
      <c r="F103" s="83" t="str">
        <f>'ELENCO SOCI'!A198</f>
        <v>ROSSI</v>
      </c>
      <c r="G103" s="83" t="str">
        <f>'ELENCO SOCI'!B198</f>
        <v>GIOVANNI</v>
      </c>
      <c r="H103" s="86"/>
      <c r="I103" s="86"/>
      <c r="J103" s="86"/>
    </row>
    <row r="104" spans="1:10" ht="12.75">
      <c r="A104" s="83" t="str">
        <f>'ELENCO SOCI'!A145</f>
        <v>LUZI</v>
      </c>
      <c r="B104" s="83" t="str">
        <f>'ELENCO SOCI'!B145</f>
        <v>ELIO</v>
      </c>
      <c r="C104" s="86"/>
      <c r="D104" s="86"/>
      <c r="E104" s="103"/>
      <c r="F104" s="83" t="str">
        <f>'ELENCO SOCI'!A199</f>
        <v>SOLARI</v>
      </c>
      <c r="G104" s="83" t="str">
        <f>'ELENCO SOCI'!B199</f>
        <v>ANGELA</v>
      </c>
      <c r="H104" s="86"/>
      <c r="I104" s="86"/>
      <c r="J104" s="86"/>
    </row>
    <row r="105" spans="1:10" ht="12.75">
      <c r="A105" s="83" t="str">
        <f>'ELENCO SOCI'!A147</f>
        <v>VANNINI</v>
      </c>
      <c r="B105" s="83" t="str">
        <f>'ELENCO SOCI'!B147</f>
        <v>FABIO</v>
      </c>
      <c r="C105" s="86"/>
      <c r="D105" s="86"/>
      <c r="E105" s="103"/>
      <c r="F105" s="83" t="str">
        <f>'ELENCO SOCI'!A200</f>
        <v>SPAGGIARI</v>
      </c>
      <c r="G105" s="83" t="str">
        <f>'ELENCO SOCI'!B200</f>
        <v>FURIO</v>
      </c>
      <c r="H105" s="86"/>
      <c r="I105" s="86"/>
      <c r="J105" s="86"/>
    </row>
    <row r="106" spans="1:10" ht="12.75">
      <c r="A106" s="83" t="e">
        <f>'ELENCO SOCI'!#REF!</f>
        <v>#REF!</v>
      </c>
      <c r="B106" s="83" t="e">
        <f>'ELENCO SOCI'!#REF!</f>
        <v>#REF!</v>
      </c>
      <c r="C106" s="86"/>
      <c r="D106" s="86"/>
      <c r="E106" s="103"/>
      <c r="F106" s="83" t="str">
        <f>'ELENCO SOCI'!A201</f>
        <v>RIBOLLA</v>
      </c>
      <c r="G106" s="83" t="str">
        <f>'ELENCO SOCI'!B201</f>
        <v>PIERPAOLO</v>
      </c>
      <c r="H106" s="86"/>
      <c r="I106" s="86"/>
      <c r="J106" s="86"/>
    </row>
    <row r="107" spans="1:10" ht="12.75">
      <c r="A107" s="83" t="str">
        <f>'ELENCO SOCI'!A148</f>
        <v>CIATI</v>
      </c>
      <c r="B107" s="83" t="str">
        <f>'ELENCO SOCI'!B148</f>
        <v>FABIO</v>
      </c>
      <c r="C107" s="86"/>
      <c r="D107" s="86"/>
      <c r="E107" s="103"/>
      <c r="F107" s="83" t="str">
        <f>'ELENCO SOCI'!A202</f>
        <v>ADORNI</v>
      </c>
      <c r="G107" s="83" t="str">
        <f>'ELENCO SOCI'!B202</f>
        <v>ANNAMARIA</v>
      </c>
      <c r="H107" s="86"/>
      <c r="I107" s="86"/>
      <c r="J107" s="86"/>
    </row>
    <row r="108" spans="1:10" ht="12.75">
      <c r="A108" s="83" t="str">
        <f>'ELENCO SOCI'!A149</f>
        <v>FERRARO</v>
      </c>
      <c r="B108" s="83" t="str">
        <f>'ELENCO SOCI'!B149</f>
        <v>TERESA</v>
      </c>
      <c r="C108" s="86"/>
      <c r="D108" s="86"/>
      <c r="E108" s="103"/>
      <c r="F108" s="83" t="str">
        <f>'ELENCO SOCI'!A203</f>
        <v>ALLEGRI</v>
      </c>
      <c r="G108" s="83" t="str">
        <f>'ELENCO SOCI'!B203</f>
        <v>FEDERICO</v>
      </c>
      <c r="H108" s="86"/>
      <c r="I108" s="86"/>
      <c r="J108" s="86"/>
    </row>
    <row r="109" spans="1:10" ht="12.75">
      <c r="A109" s="83" t="str">
        <f>'ELENCO SOCI'!A150</f>
        <v>FERRI</v>
      </c>
      <c r="B109" s="83" t="str">
        <f>'ELENCO SOCI'!B150</f>
        <v>GIANMARIA</v>
      </c>
      <c r="C109" s="86"/>
      <c r="D109" s="86"/>
      <c r="E109" s="103"/>
      <c r="F109" s="83" t="str">
        <f>'ELENCO SOCI'!A204</f>
        <v>BELLINI </v>
      </c>
      <c r="G109" s="83" t="str">
        <f>'ELENCO SOCI'!B204</f>
        <v>FABIO</v>
      </c>
      <c r="H109" s="86"/>
      <c r="I109" s="86"/>
      <c r="J109" s="86"/>
    </row>
    <row r="110" spans="1:10" ht="12.75">
      <c r="A110" s="83" t="str">
        <f>'ELENCO SOCI'!A151</f>
        <v>SELETTI</v>
      </c>
      <c r="B110" s="83" t="str">
        <f>'ELENCO SOCI'!B151</f>
        <v>BRUNO</v>
      </c>
      <c r="C110" s="86"/>
      <c r="D110" s="86"/>
      <c r="E110" s="103"/>
      <c r="F110" s="83" t="str">
        <f>'ELENCO SOCI'!A205</f>
        <v>DEL SANTE</v>
      </c>
      <c r="G110" s="83" t="str">
        <f>'ELENCO SOCI'!B205</f>
        <v>ALBERTO</v>
      </c>
      <c r="H110" s="86"/>
      <c r="I110" s="86"/>
      <c r="J110" s="86"/>
    </row>
    <row r="111" spans="1:10" ht="12.75">
      <c r="A111" s="83" t="str">
        <f>'ELENCO SOCI'!A152</f>
        <v>ALLINOVI</v>
      </c>
      <c r="B111" s="83" t="str">
        <f>'ELENCO SOCI'!B152</f>
        <v>MARIA PIA</v>
      </c>
      <c r="C111" s="86"/>
      <c r="D111" s="86"/>
      <c r="E111" s="103"/>
      <c r="F111" s="83" t="str">
        <f>'ELENCO SOCI'!A206</f>
        <v>DUPONT SANTIAGO</v>
      </c>
      <c r="G111" s="83" t="str">
        <f>'ELENCO SOCI'!B206</f>
        <v>CEDRIC</v>
      </c>
      <c r="H111" s="86"/>
      <c r="I111" s="86"/>
      <c r="J111" s="86"/>
    </row>
    <row r="112" spans="1:10" ht="12.75">
      <c r="A112" s="83" t="str">
        <f>'ELENCO SOCI'!A153</f>
        <v>ARENA</v>
      </c>
      <c r="B112" s="83" t="str">
        <f>'ELENCO SOCI'!B153</f>
        <v>LETTERIO</v>
      </c>
      <c r="C112" s="86"/>
      <c r="D112" s="86"/>
      <c r="E112" s="103"/>
      <c r="F112" s="83" t="str">
        <f>'ELENCO SOCI'!A207</f>
        <v>EL BARHOUMI</v>
      </c>
      <c r="G112" s="83" t="str">
        <f>'ELENCO SOCI'!B207</f>
        <v>TAOUFIQUE</v>
      </c>
      <c r="H112" s="86"/>
      <c r="I112" s="86"/>
      <c r="J112" s="86"/>
    </row>
    <row r="113" spans="1:10" ht="12.75">
      <c r="A113" s="83" t="str">
        <f>'ELENCO SOCI'!A154</f>
        <v>CISOTTO</v>
      </c>
      <c r="B113" s="83" t="str">
        <f>'ELENCO SOCI'!B154</f>
        <v>SERGIO</v>
      </c>
      <c r="C113" s="86"/>
      <c r="D113" s="86"/>
      <c r="E113" s="103"/>
      <c r="F113" s="83" t="str">
        <f>'ELENCO SOCI'!A209</f>
        <v>GIANBATTISTA</v>
      </c>
      <c r="G113" s="83" t="str">
        <f>'ELENCO SOCI'!B209</f>
        <v>ANNA</v>
      </c>
      <c r="H113" s="86"/>
      <c r="I113" s="86"/>
      <c r="J113" s="86"/>
    </row>
    <row r="114" spans="1:10" ht="12.75">
      <c r="A114" s="83" t="str">
        <f>'ELENCO SOCI'!A156</f>
        <v>PORCU</v>
      </c>
      <c r="B114" s="83" t="str">
        <f>'ELENCO SOCI'!B156</f>
        <v>MASSIMO</v>
      </c>
      <c r="C114" s="86"/>
      <c r="D114" s="86"/>
      <c r="E114" s="103"/>
      <c r="F114" s="83" t="e">
        <f>'ELENCO SOCI'!#REF!</f>
        <v>#REF!</v>
      </c>
      <c r="G114" s="83" t="e">
        <f>'ELENCO SOCI'!#REF!</f>
        <v>#REF!</v>
      </c>
      <c r="H114" s="86"/>
      <c r="I114" s="86"/>
      <c r="J114" s="86"/>
    </row>
    <row r="115" spans="1:10" ht="12.75">
      <c r="A115" s="83" t="str">
        <f>'ELENCO SOCI'!A157</f>
        <v>ROSSI</v>
      </c>
      <c r="B115" s="83" t="str">
        <f>'ELENCO SOCI'!B157</f>
        <v>LUCIANO</v>
      </c>
      <c r="C115" s="86"/>
      <c r="D115" s="86"/>
      <c r="E115" s="103"/>
      <c r="F115" s="83" t="str">
        <f>'ELENCO SOCI'!A210</f>
        <v>MORI</v>
      </c>
      <c r="G115" s="83" t="str">
        <f>'ELENCO SOCI'!B210</f>
        <v>DAVIDE</v>
      </c>
      <c r="H115" s="86"/>
      <c r="I115" s="86"/>
      <c r="J115" s="86"/>
    </row>
    <row r="116" spans="1:10" ht="12.75">
      <c r="A116" s="83" t="str">
        <f>'ELENCO SOCI'!A158</f>
        <v>SCARDINO</v>
      </c>
      <c r="B116" s="83" t="str">
        <f>'ELENCO SOCI'!B158</f>
        <v>MARCELLO</v>
      </c>
      <c r="C116" s="86"/>
      <c r="D116" s="86"/>
      <c r="E116" s="103"/>
      <c r="F116" s="83" t="str">
        <f>'ELENCO SOCI'!A211</f>
        <v>SQUARCIA</v>
      </c>
      <c r="G116" s="83" t="str">
        <f>'ELENCO SOCI'!B211</f>
        <v>GIUSEPPE</v>
      </c>
      <c r="H116" s="86"/>
      <c r="I116" s="86"/>
      <c r="J116" s="86"/>
    </row>
    <row r="117" spans="1:10" ht="12.75">
      <c r="A117" s="83" t="str">
        <f>'ELENCO SOCI'!A159</f>
        <v>CORBANI </v>
      </c>
      <c r="B117" s="83" t="str">
        <f>'ELENCO SOCI'!B159</f>
        <v>ROBERTO</v>
      </c>
      <c r="C117" s="86"/>
      <c r="D117" s="86"/>
      <c r="E117" s="103"/>
      <c r="F117" s="83" t="e">
        <f>'ELENCO SOCI'!#REF!</f>
        <v>#REF!</v>
      </c>
      <c r="G117" s="83" t="e">
        <f>'ELENCO SOCI'!#REF!</f>
        <v>#REF!</v>
      </c>
      <c r="H117" s="86"/>
      <c r="I117" s="86"/>
      <c r="J117" s="86"/>
    </row>
    <row r="118" spans="1:10" ht="12.75">
      <c r="A118" s="83" t="str">
        <f>'ELENCO SOCI'!A160</f>
        <v>ADORNI</v>
      </c>
      <c r="B118" s="83" t="str">
        <f>'ELENCO SOCI'!B160</f>
        <v>PAOLA</v>
      </c>
      <c r="C118" s="86"/>
      <c r="D118" s="86"/>
      <c r="E118" s="103"/>
      <c r="F118" s="83" t="str">
        <f>'ELENCO SOCI'!A212</f>
        <v>VICARI</v>
      </c>
      <c r="G118" s="83" t="str">
        <f>'ELENCO SOCI'!B212</f>
        <v>LAURA</v>
      </c>
      <c r="H118" s="86"/>
      <c r="I118" s="86"/>
      <c r="J118" s="86"/>
    </row>
    <row r="119" spans="1:10" ht="12.75">
      <c r="A119" s="83" t="str">
        <f>'ELENCO SOCI'!A161</f>
        <v>BASSI</v>
      </c>
      <c r="B119" s="83" t="str">
        <f>'ELENCO SOCI'!B161</f>
        <v>FABIO</v>
      </c>
      <c r="C119" s="86"/>
      <c r="D119" s="86"/>
      <c r="E119" s="103"/>
      <c r="F119" s="83" t="str">
        <f>'ELENCO SOCI'!A213</f>
        <v>CORTILI</v>
      </c>
      <c r="G119" s="83" t="str">
        <f>'ELENCO SOCI'!B213</f>
        <v>ALESSIO</v>
      </c>
      <c r="H119" s="86"/>
      <c r="I119" s="86"/>
      <c r="J119" s="86"/>
    </row>
    <row r="120" spans="1:10" ht="12.75">
      <c r="A120" s="83" t="str">
        <f>'ELENCO SOCI'!A162</f>
        <v>IRALI</v>
      </c>
      <c r="B120" s="83" t="str">
        <f>'ELENCO SOCI'!B162</f>
        <v>FLORA</v>
      </c>
      <c r="C120" s="86"/>
      <c r="D120" s="86"/>
      <c r="E120" s="103"/>
      <c r="F120" s="83" t="e">
        <f>'ELENCO SOCI'!#REF!</f>
        <v>#REF!</v>
      </c>
      <c r="G120" s="83" t="e">
        <f>'ELENCO SOCI'!#REF!</f>
        <v>#REF!</v>
      </c>
      <c r="H120" s="86"/>
      <c r="I120" s="86"/>
      <c r="J120" s="86"/>
    </row>
    <row r="121" spans="1:10" ht="12.75">
      <c r="A121" s="83" t="str">
        <f>'ELENCO SOCI'!A163</f>
        <v>MANGIAVILLANO</v>
      </c>
      <c r="B121" s="83" t="str">
        <f>'ELENCO SOCI'!B163</f>
        <v>SALVATORE</v>
      </c>
      <c r="C121" s="86"/>
      <c r="D121" s="86"/>
      <c r="E121" s="103"/>
      <c r="F121" s="83" t="e">
        <f>'ELENCO SOCI'!#REF!</f>
        <v>#REF!</v>
      </c>
      <c r="G121" s="83" t="e">
        <f>'ELENCO SOCI'!#REF!</f>
        <v>#REF!</v>
      </c>
      <c r="H121" s="86"/>
      <c r="I121" s="86"/>
      <c r="J121" s="86"/>
    </row>
    <row r="122" spans="1:10" ht="12.75">
      <c r="A122" s="83" t="str">
        <f>'ELENCO SOCI'!A164</f>
        <v>MORA</v>
      </c>
      <c r="B122" s="83" t="str">
        <f>'ELENCO SOCI'!B164</f>
        <v>CORRADO</v>
      </c>
      <c r="C122" s="86"/>
      <c r="D122" s="86"/>
      <c r="E122" s="103"/>
      <c r="F122" s="83" t="str">
        <f>'ELENCO SOCI'!A214</f>
        <v>FOLEGNANI</v>
      </c>
      <c r="G122" s="83" t="str">
        <f>'ELENCO SOCI'!B214</f>
        <v>GIORDANO</v>
      </c>
      <c r="H122" s="86"/>
      <c r="I122" s="86"/>
      <c r="J122" s="86"/>
    </row>
    <row r="123" spans="1:10" ht="12.75">
      <c r="A123" s="100"/>
      <c r="B123" s="100"/>
      <c r="C123" s="3"/>
      <c r="D123" s="3"/>
      <c r="E123" s="100"/>
      <c r="F123" s="104"/>
      <c r="G123" s="104"/>
      <c r="H123" s="2"/>
      <c r="I123" s="2"/>
      <c r="J123" s="3"/>
    </row>
    <row r="124" spans="1:10" ht="12.75">
      <c r="A124" s="101"/>
      <c r="B124" s="101"/>
      <c r="C124" s="102"/>
      <c r="D124" s="102"/>
      <c r="E124" s="101"/>
      <c r="F124" s="101"/>
      <c r="G124" s="101"/>
      <c r="H124" s="102"/>
      <c r="I124" s="102"/>
      <c r="J124" s="102"/>
    </row>
    <row r="125" spans="1:10" s="98" customFormat="1" ht="12.75">
      <c r="A125" s="149" t="s">
        <v>667</v>
      </c>
      <c r="B125" s="149"/>
      <c r="C125" s="144" t="s">
        <v>668</v>
      </c>
      <c r="D125" s="144"/>
      <c r="E125" s="144"/>
      <c r="F125" s="144"/>
      <c r="G125" s="144"/>
      <c r="H125" s="144"/>
      <c r="I125" s="144"/>
      <c r="J125" s="144"/>
    </row>
    <row r="126" spans="1:10" s="98" customFormat="1" ht="12.75">
      <c r="A126" s="149"/>
      <c r="B126" s="149"/>
      <c r="C126" s="144"/>
      <c r="D126" s="144"/>
      <c r="E126" s="144"/>
      <c r="F126" s="144"/>
      <c r="G126" s="144"/>
      <c r="H126" s="144"/>
      <c r="I126" s="144"/>
      <c r="J126" s="144"/>
    </row>
    <row r="127" spans="1:10" s="98" customFormat="1" ht="12.75" customHeight="1">
      <c r="A127" s="150" t="s">
        <v>662</v>
      </c>
      <c r="B127" s="146" t="s">
        <v>663</v>
      </c>
      <c r="C127" s="151" t="s">
        <v>664</v>
      </c>
      <c r="D127" s="151"/>
      <c r="E127" s="151"/>
      <c r="F127" s="151"/>
      <c r="G127" s="151"/>
      <c r="H127" s="151"/>
      <c r="I127" s="151"/>
      <c r="J127" s="151"/>
    </row>
    <row r="128" spans="1:10" s="98" customFormat="1" ht="12.75">
      <c r="A128" s="150"/>
      <c r="B128" s="146"/>
      <c r="C128" s="151"/>
      <c r="D128" s="151"/>
      <c r="E128" s="151"/>
      <c r="F128" s="151"/>
      <c r="G128" s="151"/>
      <c r="H128" s="151"/>
      <c r="I128" s="151"/>
      <c r="J128" s="151"/>
    </row>
    <row r="129" spans="1:10" s="98" customFormat="1" ht="12.75">
      <c r="A129" s="148" t="s">
        <v>665</v>
      </c>
      <c r="B129" s="148"/>
      <c r="C129" s="148"/>
      <c r="D129" s="148" t="s">
        <v>666</v>
      </c>
      <c r="E129" s="148"/>
      <c r="F129" s="148" t="s">
        <v>665</v>
      </c>
      <c r="G129" s="148"/>
      <c r="H129" s="148"/>
      <c r="I129" s="148"/>
      <c r="J129" s="148" t="s">
        <v>666</v>
      </c>
    </row>
    <row r="130" spans="1:10" s="98" customFormat="1" ht="12.7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</row>
    <row r="131" spans="1:10" ht="12.75">
      <c r="A131" s="83" t="str">
        <f>'ELENCO SOCI'!A217</f>
        <v>AMATO</v>
      </c>
      <c r="B131" s="83" t="str">
        <f>'ELENCO SOCI'!B217</f>
        <v>DANIELE</v>
      </c>
      <c r="C131" s="86"/>
      <c r="D131" s="86"/>
      <c r="E131" s="103"/>
      <c r="F131" s="83"/>
      <c r="G131" s="83"/>
      <c r="H131" s="86"/>
      <c r="I131" s="86"/>
      <c r="J131" s="86"/>
    </row>
    <row r="132" spans="1:10" ht="12.75">
      <c r="A132" s="83" t="str">
        <f>'ELENCO SOCI'!A218</f>
        <v>BANDINI</v>
      </c>
      <c r="B132" s="83" t="str">
        <f>'ELENCO SOCI'!B218</f>
        <v>IVAN</v>
      </c>
      <c r="C132" s="86"/>
      <c r="D132" s="86"/>
      <c r="E132" s="103"/>
      <c r="F132" s="83"/>
      <c r="G132" s="83"/>
      <c r="H132" s="86"/>
      <c r="I132" s="86"/>
      <c r="J132" s="86"/>
    </row>
    <row r="133" spans="1:10" ht="12.75">
      <c r="A133" s="83" t="str">
        <f>'ELENCO SOCI'!A219</f>
        <v>BARDINI </v>
      </c>
      <c r="B133" s="83" t="str">
        <f>'ELENCO SOCI'!B219</f>
        <v>MASSIMO</v>
      </c>
      <c r="C133" s="86"/>
      <c r="D133" s="86"/>
      <c r="E133" s="103"/>
      <c r="F133" s="83"/>
      <c r="G133" s="83"/>
      <c r="H133" s="86"/>
      <c r="I133" s="86"/>
      <c r="J133" s="86"/>
    </row>
    <row r="134" spans="1:10" ht="12.75">
      <c r="A134" s="83" t="str">
        <f>'ELENCO SOCI'!A220</f>
        <v>BARUFFALDI</v>
      </c>
      <c r="B134" s="83" t="str">
        <f>'ELENCO SOCI'!B220</f>
        <v>ANTONIO</v>
      </c>
      <c r="C134" s="86"/>
      <c r="D134" s="86"/>
      <c r="E134" s="103"/>
      <c r="F134" s="83"/>
      <c r="G134" s="83"/>
      <c r="H134" s="86"/>
      <c r="I134" s="86"/>
      <c r="J134" s="86"/>
    </row>
    <row r="135" spans="1:10" ht="12.75">
      <c r="A135" s="83" t="e">
        <f>'ELENCO SOCI'!#REF!</f>
        <v>#REF!</v>
      </c>
      <c r="B135" s="83" t="e">
        <f>'ELENCO SOCI'!#REF!</f>
        <v>#REF!</v>
      </c>
      <c r="C135" s="86"/>
      <c r="D135" s="86"/>
      <c r="E135" s="103"/>
      <c r="F135" s="83"/>
      <c r="G135" s="83"/>
      <c r="H135" s="86"/>
      <c r="I135" s="86"/>
      <c r="J135" s="86"/>
    </row>
    <row r="136" spans="1:10" ht="12.75">
      <c r="A136" s="83" t="str">
        <f>'ELENCO SOCI'!A221</f>
        <v>BELLINA</v>
      </c>
      <c r="B136" s="83" t="str">
        <f>'ELENCO SOCI'!B221</f>
        <v>STEFANO</v>
      </c>
      <c r="C136" s="86"/>
      <c r="D136" s="86"/>
      <c r="E136" s="103"/>
      <c r="F136" s="83"/>
      <c r="G136" s="83"/>
      <c r="H136" s="86"/>
      <c r="I136" s="86"/>
      <c r="J136" s="86"/>
    </row>
    <row r="137" spans="1:10" ht="12.75">
      <c r="A137" s="83" t="str">
        <f>'ELENCO SOCI'!A222</f>
        <v>BEN GUESSOUM</v>
      </c>
      <c r="B137" s="83" t="str">
        <f>'ELENCO SOCI'!B222</f>
        <v>MOHAMED</v>
      </c>
      <c r="C137" s="86"/>
      <c r="D137" s="86"/>
      <c r="E137" s="103"/>
      <c r="F137" s="83"/>
      <c r="G137" s="83"/>
      <c r="H137" s="86"/>
      <c r="I137" s="86"/>
      <c r="J137" s="86"/>
    </row>
    <row r="138" spans="1:10" ht="12.75">
      <c r="A138" s="83" t="str">
        <f>'ELENCO SOCI'!A223</f>
        <v>BEVINI</v>
      </c>
      <c r="B138" s="83" t="str">
        <f>'ELENCO SOCI'!B223</f>
        <v>GIANNA LUISA</v>
      </c>
      <c r="C138" s="86"/>
      <c r="D138" s="86"/>
      <c r="E138" s="103"/>
      <c r="F138" s="83"/>
      <c r="G138" s="83"/>
      <c r="H138" s="86"/>
      <c r="I138" s="86"/>
      <c r="J138" s="86"/>
    </row>
    <row r="139" spans="1:10" ht="12.75">
      <c r="A139" s="83" t="e">
        <f>'ELENCO SOCI'!#REF!</f>
        <v>#REF!</v>
      </c>
      <c r="B139" s="83" t="e">
        <f>'ELENCO SOCI'!#REF!</f>
        <v>#REF!</v>
      </c>
      <c r="C139" s="86"/>
      <c r="D139" s="86"/>
      <c r="E139" s="103"/>
      <c r="F139" s="83"/>
      <c r="G139" s="83"/>
      <c r="H139" s="86"/>
      <c r="I139" s="86"/>
      <c r="J139" s="86"/>
    </row>
    <row r="140" spans="1:10" ht="12.75">
      <c r="A140" s="83" t="e">
        <f>'ELENCO SOCI'!#REF!</f>
        <v>#REF!</v>
      </c>
      <c r="B140" s="83" t="e">
        <f>'ELENCO SOCI'!#REF!</f>
        <v>#REF!</v>
      </c>
      <c r="C140" s="86"/>
      <c r="D140" s="86"/>
      <c r="E140" s="103"/>
      <c r="F140" s="83"/>
      <c r="G140" s="83"/>
      <c r="H140" s="86"/>
      <c r="I140" s="86"/>
      <c r="J140" s="86"/>
    </row>
    <row r="141" spans="1:10" ht="12.75">
      <c r="A141" s="83" t="e">
        <f>'ELENCO SOCI'!#REF!</f>
        <v>#REF!</v>
      </c>
      <c r="B141" s="83" t="e">
        <f>'ELENCO SOCI'!#REF!</f>
        <v>#REF!</v>
      </c>
      <c r="C141" s="86"/>
      <c r="D141" s="86"/>
      <c r="E141" s="103"/>
      <c r="F141" s="83"/>
      <c r="G141" s="83"/>
      <c r="H141" s="86"/>
      <c r="I141" s="86"/>
      <c r="J141" s="86"/>
    </row>
    <row r="142" spans="1:10" ht="12.75">
      <c r="A142" s="83" t="str">
        <f>'ELENCO SOCI'!A224</f>
        <v>BIACCA</v>
      </c>
      <c r="B142" s="83" t="str">
        <f>'ELENCO SOCI'!B224</f>
        <v>SILVANO</v>
      </c>
      <c r="C142" s="86"/>
      <c r="D142" s="86"/>
      <c r="E142" s="103"/>
      <c r="F142" s="83"/>
      <c r="G142" s="83"/>
      <c r="H142" s="86"/>
      <c r="I142" s="86"/>
      <c r="J142" s="86"/>
    </row>
    <row r="143" spans="1:10" ht="12.75">
      <c r="A143" s="83" t="str">
        <f>'ELENCO SOCI'!A225</f>
        <v>BRUGNOLETTI</v>
      </c>
      <c r="B143" s="83" t="str">
        <f>'ELENCO SOCI'!B225</f>
        <v>GIULIA</v>
      </c>
      <c r="C143" s="86"/>
      <c r="D143" s="86"/>
      <c r="E143" s="103"/>
      <c r="F143" s="83"/>
      <c r="G143" s="83"/>
      <c r="H143" s="86"/>
      <c r="I143" s="86"/>
      <c r="J143" s="86"/>
    </row>
    <row r="144" spans="1:10" ht="12.75">
      <c r="A144" s="83" t="e">
        <f>'ELENCO SOCI'!#REF!</f>
        <v>#REF!</v>
      </c>
      <c r="B144" s="83" t="e">
        <f>'ELENCO SOCI'!#REF!</f>
        <v>#REF!</v>
      </c>
      <c r="C144" s="86"/>
      <c r="D144" s="86"/>
      <c r="E144" s="103"/>
      <c r="F144" s="83"/>
      <c r="G144" s="83"/>
      <c r="H144" s="86"/>
      <c r="I144" s="86"/>
      <c r="J144" s="86"/>
    </row>
    <row r="145" spans="1:10" ht="12.75">
      <c r="A145" s="83" t="str">
        <f>'ELENCO SOCI'!A227</f>
        <v>CASONI</v>
      </c>
      <c r="B145" s="83" t="str">
        <f>'ELENCO SOCI'!B227</f>
        <v>LORENZA</v>
      </c>
      <c r="C145" s="86"/>
      <c r="D145" s="86"/>
      <c r="E145" s="103"/>
      <c r="F145" s="83"/>
      <c r="G145" s="83"/>
      <c r="H145" s="86"/>
      <c r="I145" s="86"/>
      <c r="J145" s="86"/>
    </row>
    <row r="146" spans="1:10" ht="12.75">
      <c r="A146" s="83" t="str">
        <f>'ELENCO SOCI'!A228</f>
        <v>CAVVI</v>
      </c>
      <c r="B146" s="83" t="str">
        <f>'ELENCO SOCI'!B228</f>
        <v>ILARIA</v>
      </c>
      <c r="C146" s="86"/>
      <c r="D146" s="86"/>
      <c r="E146" s="103"/>
      <c r="F146" s="83"/>
      <c r="G146" s="83"/>
      <c r="H146" s="86"/>
      <c r="I146" s="86"/>
      <c r="J146" s="86"/>
    </row>
    <row r="147" spans="1:10" ht="12.75">
      <c r="A147" s="83" t="str">
        <f>'ELENCO SOCI'!A229</f>
        <v>DAVOLIO</v>
      </c>
      <c r="B147" s="83" t="str">
        <f>'ELENCO SOCI'!B229</f>
        <v>SIMONA</v>
      </c>
      <c r="C147" s="86"/>
      <c r="D147" s="86"/>
      <c r="E147" s="103"/>
      <c r="F147" s="83"/>
      <c r="G147" s="83"/>
      <c r="H147" s="86"/>
      <c r="I147" s="86"/>
      <c r="J147" s="86"/>
    </row>
    <row r="148" spans="1:10" ht="12.75">
      <c r="A148" s="83" t="str">
        <f>'ELENCO SOCI'!A230</f>
        <v>DE MEO</v>
      </c>
      <c r="B148" s="83" t="str">
        <f>'ELENCO SOCI'!B230</f>
        <v>GENNARINO</v>
      </c>
      <c r="C148" s="86"/>
      <c r="D148" s="86"/>
      <c r="E148" s="103"/>
      <c r="F148" s="83"/>
      <c r="G148" s="83"/>
      <c r="H148" s="86"/>
      <c r="I148" s="86"/>
      <c r="J148" s="86"/>
    </row>
    <row r="149" spans="1:10" ht="12.75">
      <c r="A149" s="83" t="e">
        <f>'ELENCO SOCI'!#REF!</f>
        <v>#REF!</v>
      </c>
      <c r="B149" s="83" t="e">
        <f>'ELENCO SOCI'!#REF!</f>
        <v>#REF!</v>
      </c>
      <c r="C149" s="86"/>
      <c r="D149" s="86"/>
      <c r="E149" s="103"/>
      <c r="F149" s="83"/>
      <c r="G149" s="83"/>
      <c r="H149" s="86"/>
      <c r="I149" s="86"/>
      <c r="J149" s="86"/>
    </row>
    <row r="150" spans="1:10" ht="12.75">
      <c r="A150" s="83" t="str">
        <f>'ELENCO SOCI'!A231</f>
        <v>EL HACHLIMI</v>
      </c>
      <c r="B150" s="83" t="str">
        <f>'ELENCO SOCI'!B231</f>
        <v>ABDELHAFID</v>
      </c>
      <c r="C150" s="99"/>
      <c r="D150" s="99"/>
      <c r="E150" s="103"/>
      <c r="F150" s="103"/>
      <c r="G150" s="103"/>
      <c r="H150" s="99"/>
      <c r="I150" s="99"/>
      <c r="J150" s="99"/>
    </row>
    <row r="151" spans="1:10" ht="12.75">
      <c r="A151" s="83" t="str">
        <f>'ELENCO SOCI'!A232</f>
        <v>GIOVANELLI</v>
      </c>
      <c r="B151" s="83" t="str">
        <f>'ELENCO SOCI'!B232</f>
        <v>SERGIO</v>
      </c>
      <c r="C151" s="86"/>
      <c r="D151" s="86"/>
      <c r="E151" s="103"/>
      <c r="F151" s="83"/>
      <c r="G151" s="83"/>
      <c r="H151" s="86"/>
      <c r="I151" s="86"/>
      <c r="J151" s="86"/>
    </row>
    <row r="152" spans="1:10" ht="12.75">
      <c r="A152" s="83" t="e">
        <f>'ELENCO SOCI'!#REF!</f>
        <v>#REF!</v>
      </c>
      <c r="B152" s="83" t="e">
        <f>'ELENCO SOCI'!#REF!</f>
        <v>#REF!</v>
      </c>
      <c r="C152" s="86"/>
      <c r="D152" s="86"/>
      <c r="E152" s="103"/>
      <c r="F152" s="83"/>
      <c r="G152" s="83"/>
      <c r="H152" s="86"/>
      <c r="I152" s="86"/>
      <c r="J152" s="86"/>
    </row>
    <row r="153" spans="1:10" ht="12.75">
      <c r="A153" s="83" t="str">
        <f>'ELENCO SOCI'!A233</f>
        <v>GUATELLI</v>
      </c>
      <c r="B153" s="83" t="str">
        <f>'ELENCO SOCI'!B233</f>
        <v>NICOLA</v>
      </c>
      <c r="C153" s="86"/>
      <c r="D153" s="86"/>
      <c r="E153" s="103"/>
      <c r="F153" s="83"/>
      <c r="G153" s="83"/>
      <c r="H153" s="86"/>
      <c r="I153" s="86"/>
      <c r="J153" s="86"/>
    </row>
    <row r="154" spans="1:10" ht="12.75">
      <c r="A154" s="83" t="str">
        <f>'ELENCO SOCI'!A234</f>
        <v>MENEGHELLO</v>
      </c>
      <c r="B154" s="83" t="str">
        <f>'ELENCO SOCI'!B234</f>
        <v>CLAUDIA</v>
      </c>
      <c r="C154" s="86"/>
      <c r="D154" s="86"/>
      <c r="E154" s="103"/>
      <c r="F154" s="83"/>
      <c r="G154" s="83"/>
      <c r="H154" s="86"/>
      <c r="I154" s="86"/>
      <c r="J154" s="86"/>
    </row>
    <row r="155" spans="1:10" ht="12.75">
      <c r="A155" s="83" t="str">
        <f>'ELENCO SOCI'!A235</f>
        <v>MENTA</v>
      </c>
      <c r="B155" s="83" t="str">
        <f>'ELENCO SOCI'!B235</f>
        <v>LORENA</v>
      </c>
      <c r="C155" s="86"/>
      <c r="D155" s="86"/>
      <c r="E155" s="103"/>
      <c r="F155" s="83"/>
      <c r="G155" s="83"/>
      <c r="H155" s="86"/>
      <c r="I155" s="86"/>
      <c r="J155" s="86"/>
    </row>
    <row r="156" spans="1:10" ht="12.75">
      <c r="A156" s="83" t="str">
        <f>'ELENCO SOCI'!A236</f>
        <v>ORSI</v>
      </c>
      <c r="B156" s="83" t="str">
        <f>'ELENCO SOCI'!B236</f>
        <v>PAOLO</v>
      </c>
      <c r="C156" s="86"/>
      <c r="D156" s="86"/>
      <c r="E156" s="103"/>
      <c r="F156" s="83"/>
      <c r="G156" s="83"/>
      <c r="H156" s="86"/>
      <c r="I156" s="86"/>
      <c r="J156" s="86"/>
    </row>
    <row r="157" spans="1:10" ht="12.75">
      <c r="A157" s="83" t="str">
        <f>'ELENCO SOCI'!A237</f>
        <v>PERACCHI</v>
      </c>
      <c r="B157" s="83" t="str">
        <f>'ELENCO SOCI'!B237</f>
        <v>GABRIELE</v>
      </c>
      <c r="C157" s="86"/>
      <c r="D157" s="86"/>
      <c r="E157" s="103"/>
      <c r="F157" s="83"/>
      <c r="G157" s="83"/>
      <c r="H157" s="86"/>
      <c r="I157" s="86"/>
      <c r="J157" s="86"/>
    </row>
    <row r="158" spans="1:10" ht="12.75">
      <c r="A158" s="83" t="str">
        <f>'ELENCO SOCI'!A238</f>
        <v>PINI</v>
      </c>
      <c r="B158" s="83" t="str">
        <f>'ELENCO SOCI'!B238</f>
        <v>MARTINA</v>
      </c>
      <c r="C158" s="55"/>
      <c r="D158" s="55"/>
      <c r="E158" s="103"/>
      <c r="F158" s="56"/>
      <c r="G158" s="56"/>
      <c r="H158" s="55"/>
      <c r="I158" s="55"/>
      <c r="J158" s="55"/>
    </row>
    <row r="159" spans="1:10" ht="12.75">
      <c r="A159" s="83" t="str">
        <f>'ELENCO SOCI'!A239</f>
        <v>PIZZOLA</v>
      </c>
      <c r="B159" s="83" t="str">
        <f>'ELENCO SOCI'!B239</f>
        <v>ANDREA</v>
      </c>
      <c r="C159" s="99"/>
      <c r="D159" s="99"/>
      <c r="E159" s="103"/>
      <c r="F159" s="103"/>
      <c r="G159" s="103"/>
      <c r="H159" s="99"/>
      <c r="I159" s="99"/>
      <c r="J159" s="99"/>
    </row>
    <row r="160" spans="1:10" ht="12.75">
      <c r="A160" s="83" t="str">
        <f>'ELENCO SOCI'!A240</f>
        <v>VICINI</v>
      </c>
      <c r="B160" s="83" t="str">
        <f>'ELENCO SOCI'!B240</f>
        <v>PRIMAROSA</v>
      </c>
      <c r="C160" s="86"/>
      <c r="D160" s="86"/>
      <c r="E160" s="103"/>
      <c r="F160" s="83"/>
      <c r="G160" s="83"/>
      <c r="H160" s="86"/>
      <c r="I160" s="86"/>
      <c r="J160" s="86"/>
    </row>
    <row r="161" spans="1:10" ht="12.75">
      <c r="A161" s="83" t="str">
        <f>'ELENCO SOCI'!A241</f>
        <v>FABBRI</v>
      </c>
      <c r="B161" s="83" t="str">
        <f>'ELENCO SOCI'!B241</f>
        <v>GIOVANNI</v>
      </c>
      <c r="C161" s="86"/>
      <c r="D161" s="86"/>
      <c r="E161" s="103"/>
      <c r="F161" s="83"/>
      <c r="G161" s="83"/>
      <c r="H161" s="86"/>
      <c r="I161" s="86"/>
      <c r="J161" s="86"/>
    </row>
    <row r="162" spans="1:10" ht="12.75">
      <c r="A162" s="83" t="e">
        <f>'ELENCO SOCI'!#REF!</f>
        <v>#REF!</v>
      </c>
      <c r="B162" s="83" t="e">
        <f>'ELENCO SOCI'!#REF!</f>
        <v>#REF!</v>
      </c>
      <c r="C162" s="86"/>
      <c r="D162" s="86"/>
      <c r="E162" s="103"/>
      <c r="F162" s="83"/>
      <c r="G162" s="83"/>
      <c r="H162" s="86"/>
      <c r="I162" s="86"/>
      <c r="J162" s="86"/>
    </row>
    <row r="163" spans="1:10" ht="12.75">
      <c r="A163" s="83" t="str">
        <f>'ELENCO SOCI'!A242</f>
        <v>GIOVANNINI</v>
      </c>
      <c r="B163" s="83" t="str">
        <f>'ELENCO SOCI'!B242</f>
        <v>VITTORINO</v>
      </c>
      <c r="C163" s="86"/>
      <c r="D163" s="86"/>
      <c r="E163" s="103"/>
      <c r="F163" s="83"/>
      <c r="G163" s="83"/>
      <c r="H163" s="86"/>
      <c r="I163" s="86"/>
      <c r="J163" s="86"/>
    </row>
    <row r="164" spans="1:10" ht="12.75">
      <c r="A164" s="83" t="str">
        <f>'ELENCO SOCI'!A243</f>
        <v>PIETRINI</v>
      </c>
      <c r="B164" s="83" t="str">
        <f>'ELENCO SOCI'!B243</f>
        <v>ALBERTO</v>
      </c>
      <c r="C164" s="86"/>
      <c r="D164" s="86"/>
      <c r="E164" s="103"/>
      <c r="F164" s="83"/>
      <c r="G164" s="83"/>
      <c r="H164" s="86"/>
      <c r="I164" s="86"/>
      <c r="J164" s="86"/>
    </row>
    <row r="165" spans="1:10" ht="12.75">
      <c r="A165" s="83" t="str">
        <f>'ELENCO SOCI'!A244</f>
        <v>RAVIOLI</v>
      </c>
      <c r="B165" s="83" t="str">
        <f>'ELENCO SOCI'!B244</f>
        <v>PAOLO</v>
      </c>
      <c r="C165" s="86"/>
      <c r="D165" s="86"/>
      <c r="E165" s="103"/>
      <c r="F165" s="83"/>
      <c r="G165" s="83"/>
      <c r="H165" s="86"/>
      <c r="I165" s="86"/>
      <c r="J165" s="86"/>
    </row>
    <row r="166" spans="1:10" ht="12.75">
      <c r="A166" s="83" t="str">
        <f>'ELENCO SOCI'!A245</f>
        <v>ROMITI</v>
      </c>
      <c r="B166" s="83" t="str">
        <f>'ELENCO SOCI'!B245</f>
        <v>ULTIMO</v>
      </c>
      <c r="C166" s="86"/>
      <c r="D166" s="86"/>
      <c r="E166" s="103"/>
      <c r="F166" s="83"/>
      <c r="G166" s="83"/>
      <c r="H166" s="86"/>
      <c r="I166" s="86"/>
      <c r="J166" s="86"/>
    </row>
    <row r="167" spans="1:10" ht="12.75">
      <c r="A167" s="83" t="str">
        <f>'ELENCO SOCI'!A246</f>
        <v>VEGNUTI</v>
      </c>
      <c r="B167" s="83" t="str">
        <f>'ELENCO SOCI'!B246</f>
        <v>SAURO</v>
      </c>
      <c r="C167" s="86"/>
      <c r="D167" s="86"/>
      <c r="E167" s="103"/>
      <c r="F167" s="83"/>
      <c r="G167" s="83"/>
      <c r="H167" s="86"/>
      <c r="I167" s="86"/>
      <c r="J167" s="86"/>
    </row>
    <row r="168" spans="1:10" ht="12.75">
      <c r="A168" s="83"/>
      <c r="B168" s="83"/>
      <c r="C168" s="55"/>
      <c r="D168" s="105"/>
      <c r="E168" s="106"/>
      <c r="F168" s="106"/>
      <c r="G168" s="106"/>
      <c r="H168" s="105"/>
      <c r="I168" s="99"/>
      <c r="J168" s="105"/>
    </row>
    <row r="169" spans="1:10" ht="12.75">
      <c r="A169" s="83"/>
      <c r="B169" s="83"/>
      <c r="C169" s="86"/>
      <c r="D169" s="86"/>
      <c r="E169" s="103"/>
      <c r="F169" s="83"/>
      <c r="G169" s="83"/>
      <c r="H169" s="86"/>
      <c r="I169" s="86"/>
      <c r="J169" s="86"/>
    </row>
    <row r="170" spans="1:10" ht="12.75">
      <c r="A170" s="83"/>
      <c r="B170" s="83"/>
      <c r="C170" s="86"/>
      <c r="D170" s="86"/>
      <c r="E170" s="103"/>
      <c r="F170" s="83"/>
      <c r="G170" s="83"/>
      <c r="H170" s="86"/>
      <c r="I170" s="86"/>
      <c r="J170" s="86"/>
    </row>
    <row r="171" spans="1:10" ht="12.75">
      <c r="A171" s="83"/>
      <c r="B171" s="83"/>
      <c r="C171" s="86"/>
      <c r="D171" s="86"/>
      <c r="E171" s="103"/>
      <c r="F171" s="83"/>
      <c r="G171" s="83"/>
      <c r="H171" s="86"/>
      <c r="I171" s="86"/>
      <c r="J171" s="86"/>
    </row>
    <row r="172" spans="1:10" ht="12.75">
      <c r="A172" s="83"/>
      <c r="B172" s="83"/>
      <c r="C172" s="86"/>
      <c r="D172" s="86"/>
      <c r="E172" s="103"/>
      <c r="F172" s="83"/>
      <c r="G172" s="83"/>
      <c r="H172" s="86"/>
      <c r="I172" s="86"/>
      <c r="J172" s="86"/>
    </row>
    <row r="173" spans="1:10" ht="12.75">
      <c r="A173" s="83"/>
      <c r="B173" s="83"/>
      <c r="C173" s="86"/>
      <c r="D173" s="86"/>
      <c r="E173" s="103"/>
      <c r="F173" s="83"/>
      <c r="G173" s="83"/>
      <c r="H173" s="86"/>
      <c r="I173" s="86"/>
      <c r="J173" s="86"/>
    </row>
    <row r="174" spans="1:10" ht="12.75">
      <c r="A174" s="83"/>
      <c r="B174" s="83"/>
      <c r="C174" s="86"/>
      <c r="D174" s="86"/>
      <c r="E174" s="103"/>
      <c r="F174" s="83"/>
      <c r="G174" s="83"/>
      <c r="H174" s="86"/>
      <c r="I174" s="86"/>
      <c r="J174" s="86"/>
    </row>
    <row r="175" spans="1:10" ht="12.75">
      <c r="A175" s="83"/>
      <c r="B175" s="83"/>
      <c r="C175" s="86"/>
      <c r="D175" s="86"/>
      <c r="E175" s="103"/>
      <c r="F175" s="83"/>
      <c r="G175" s="83"/>
      <c r="H175" s="86"/>
      <c r="I175" s="86"/>
      <c r="J175" s="86"/>
    </row>
    <row r="176" spans="1:10" ht="12.75">
      <c r="A176" s="83"/>
      <c r="B176" s="83"/>
      <c r="C176" s="107"/>
      <c r="D176" s="107"/>
      <c r="E176" s="108"/>
      <c r="F176" s="109"/>
      <c r="G176" s="109"/>
      <c r="H176" s="107"/>
      <c r="I176" s="107"/>
      <c r="J176" s="107"/>
    </row>
    <row r="177" spans="1:10" ht="12.75">
      <c r="A177" s="83"/>
      <c r="B177" s="83"/>
      <c r="C177" s="55"/>
      <c r="D177" s="110"/>
      <c r="E177" s="108"/>
      <c r="F177" s="111"/>
      <c r="G177" s="111"/>
      <c r="H177" s="110"/>
      <c r="I177" s="110"/>
      <c r="J177" s="110"/>
    </row>
    <row r="178" spans="1:10" ht="12.75">
      <c r="A178" s="83"/>
      <c r="B178" s="83"/>
      <c r="C178" s="55"/>
      <c r="D178" s="55"/>
      <c r="E178" s="103"/>
      <c r="F178" s="56"/>
      <c r="G178" s="56"/>
      <c r="H178" s="55"/>
      <c r="I178" s="55"/>
      <c r="J178" s="55"/>
    </row>
    <row r="179" spans="1:10" ht="12.75">
      <c r="A179" s="83"/>
      <c r="B179" s="83"/>
      <c r="C179" s="112"/>
      <c r="D179" s="55"/>
      <c r="E179" s="103"/>
      <c r="F179" s="56"/>
      <c r="G179" s="56"/>
      <c r="H179" s="55"/>
      <c r="I179" s="55"/>
      <c r="J179" s="55"/>
    </row>
    <row r="180" spans="1:10" ht="12.75">
      <c r="A180" s="83"/>
      <c r="B180" s="83"/>
      <c r="C180" s="86"/>
      <c r="D180" s="86"/>
      <c r="E180" s="103"/>
      <c r="F180" s="83"/>
      <c r="G180" s="83"/>
      <c r="H180" s="86"/>
      <c r="I180" s="86"/>
      <c r="J180" s="86"/>
    </row>
    <row r="181" spans="1:10" ht="12.75">
      <c r="A181" s="83"/>
      <c r="B181" s="83"/>
      <c r="C181" s="86"/>
      <c r="D181" s="86"/>
      <c r="E181" s="103"/>
      <c r="F181" s="83"/>
      <c r="G181" s="83"/>
      <c r="H181" s="86"/>
      <c r="I181" s="86"/>
      <c r="J181" s="86"/>
    </row>
    <row r="182" spans="1:10" ht="12.75">
      <c r="A182" s="83"/>
      <c r="B182" s="83"/>
      <c r="C182" s="55"/>
      <c r="D182" s="55"/>
      <c r="E182" s="103"/>
      <c r="F182" s="56"/>
      <c r="G182" s="56"/>
      <c r="H182" s="55"/>
      <c r="I182" s="55"/>
      <c r="J182" s="55"/>
    </row>
    <row r="183" spans="1:10" ht="12.75">
      <c r="A183" s="56"/>
      <c r="B183" s="56"/>
      <c r="C183" s="55"/>
      <c r="D183" s="55"/>
      <c r="E183" s="103"/>
      <c r="F183" s="56"/>
      <c r="G183" s="56"/>
      <c r="H183" s="55"/>
      <c r="I183" s="55"/>
      <c r="J183" s="55"/>
    </row>
    <row r="184" spans="1:10" ht="12.75">
      <c r="A184" s="113"/>
      <c r="B184" s="113"/>
      <c r="C184" s="114"/>
      <c r="D184" s="114"/>
      <c r="E184" s="113"/>
      <c r="F184" s="113"/>
      <c r="G184" s="113"/>
      <c r="H184" s="114"/>
      <c r="I184" s="114"/>
      <c r="J184" s="114"/>
    </row>
    <row r="185" ht="12.75">
      <c r="E185" s="115"/>
    </row>
    <row r="186" ht="12.75">
      <c r="E186" s="115"/>
    </row>
    <row r="187" ht="12.75">
      <c r="E187" s="115"/>
    </row>
    <row r="188" ht="12.75">
      <c r="E188" s="115"/>
    </row>
    <row r="189" ht="12.75">
      <c r="E189" s="115"/>
    </row>
  </sheetData>
  <sheetProtection selectLockedCells="1" selectUnlockedCells="1"/>
  <mergeCells count="39">
    <mergeCell ref="I129:I130"/>
    <mergeCell ref="J129:J130"/>
    <mergeCell ref="A129:B130"/>
    <mergeCell ref="C129:C130"/>
    <mergeCell ref="D129:D130"/>
    <mergeCell ref="E129:E130"/>
    <mergeCell ref="F129:G130"/>
    <mergeCell ref="H129:H130"/>
    <mergeCell ref="I68:I69"/>
    <mergeCell ref="J68:J69"/>
    <mergeCell ref="A125:B126"/>
    <mergeCell ref="C125:J126"/>
    <mergeCell ref="A127:A128"/>
    <mergeCell ref="B127:B128"/>
    <mergeCell ref="C127:J128"/>
    <mergeCell ref="A68:B69"/>
    <mergeCell ref="C68:C69"/>
    <mergeCell ref="D68:D69"/>
    <mergeCell ref="E68:E69"/>
    <mergeCell ref="F68:G69"/>
    <mergeCell ref="H68:H69"/>
    <mergeCell ref="H5:H6"/>
    <mergeCell ref="I5:I6"/>
    <mergeCell ref="J5:J6"/>
    <mergeCell ref="A64:B65"/>
    <mergeCell ref="C64:J65"/>
    <mergeCell ref="A66:A67"/>
    <mergeCell ref="B66:B67"/>
    <mergeCell ref="C66:J67"/>
    <mergeCell ref="A1:B2"/>
    <mergeCell ref="C1:J2"/>
    <mergeCell ref="A3:A4"/>
    <mergeCell ref="B3:B4"/>
    <mergeCell ref="C3:J4"/>
    <mergeCell ref="A5:B6"/>
    <mergeCell ref="C5:C6"/>
    <mergeCell ref="D5:D6"/>
    <mergeCell ref="E5:E6"/>
    <mergeCell ref="F5:G6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/>
  <rowBreaks count="2" manualBreakCount="2">
    <brk id="62" max="255" man="1"/>
    <brk id="1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2.8515625" style="6" customWidth="1"/>
    <col min="2" max="2" width="8.8515625" style="6" customWidth="1"/>
    <col min="3" max="3" width="20.28125" style="1" customWidth="1"/>
    <col min="4" max="4" width="22.00390625" style="1" customWidth="1"/>
    <col min="5" max="6" width="14.8515625" style="6" customWidth="1"/>
    <col min="7" max="7" width="12.8515625" style="6" customWidth="1"/>
    <col min="8" max="8" width="7.57421875" style="6" customWidth="1"/>
    <col min="9" max="9" width="33.421875" style="6" customWidth="1"/>
    <col min="10" max="10" width="31.7109375" style="6" customWidth="1"/>
    <col min="11" max="11" width="15.57421875" style="6" customWidth="1"/>
    <col min="12" max="12" width="24.421875" style="6" customWidth="1"/>
    <col min="13" max="13" width="15.00390625" style="6" customWidth="1"/>
    <col min="14" max="14" width="71.8515625" style="6" customWidth="1"/>
    <col min="15" max="15" width="37.28125" style="6" customWidth="1"/>
    <col min="16" max="16" width="43.421875" style="7" customWidth="1"/>
    <col min="17" max="17" width="27.57421875" style="6" customWidth="1"/>
    <col min="18" max="18" width="32.421875" style="6" customWidth="1"/>
    <col min="19" max="19" width="39.00390625" style="7" customWidth="1"/>
    <col min="20" max="20" width="9.57421875" style="6" customWidth="1"/>
    <col min="21" max="21" width="5.140625" style="6" customWidth="1"/>
    <col min="22" max="22" width="10.00390625" style="6" customWidth="1"/>
    <col min="23" max="16384" width="9.140625" style="1" customWidth="1"/>
  </cols>
  <sheetData>
    <row r="1" spans="1:22" s="122" customFormat="1" ht="13.5" customHeight="1">
      <c r="A1" s="116">
        <v>39432</v>
      </c>
      <c r="B1" s="116"/>
      <c r="C1" s="117" t="s">
        <v>669</v>
      </c>
      <c r="D1" s="117" t="s">
        <v>69</v>
      </c>
      <c r="E1" s="118">
        <v>23907</v>
      </c>
      <c r="F1" s="118" t="str">
        <f aca="true" t="shared" si="0" ref="F1:F10">IF(G1&gt;0,"fidal","non fidal")</f>
        <v>fidal</v>
      </c>
      <c r="G1" s="119" t="s">
        <v>670</v>
      </c>
      <c r="H1" s="119"/>
      <c r="I1" s="119" t="s">
        <v>671</v>
      </c>
      <c r="J1" s="119" t="s">
        <v>672</v>
      </c>
      <c r="K1" s="119" t="s">
        <v>673</v>
      </c>
      <c r="L1" s="119"/>
      <c r="M1" s="119"/>
      <c r="N1" s="120" t="s">
        <v>674</v>
      </c>
      <c r="O1" s="119" t="s">
        <v>675</v>
      </c>
      <c r="P1" s="121" t="s">
        <v>676</v>
      </c>
      <c r="R1" s="123"/>
      <c r="S1" s="124" t="s">
        <v>677</v>
      </c>
      <c r="T1" s="123" t="s">
        <v>678</v>
      </c>
      <c r="U1" s="123">
        <v>178</v>
      </c>
      <c r="V1" s="123"/>
    </row>
    <row r="2" spans="1:22" s="126" customFormat="1" ht="13.5" customHeight="1">
      <c r="A2" s="125"/>
      <c r="B2" s="125"/>
      <c r="C2" s="117" t="s">
        <v>679</v>
      </c>
      <c r="D2" s="117" t="s">
        <v>275</v>
      </c>
      <c r="E2" s="118">
        <v>15651</v>
      </c>
      <c r="F2" s="118" t="str">
        <f t="shared" si="0"/>
        <v>fidal</v>
      </c>
      <c r="G2" s="119" t="s">
        <v>680</v>
      </c>
      <c r="H2" s="119"/>
      <c r="I2" s="119" t="s">
        <v>681</v>
      </c>
      <c r="J2" s="119" t="s">
        <v>682</v>
      </c>
      <c r="K2" s="119"/>
      <c r="L2" s="119"/>
      <c r="M2" s="119"/>
      <c r="N2" s="119"/>
      <c r="O2" s="119" t="s">
        <v>683</v>
      </c>
      <c r="P2" s="121" t="s">
        <v>684</v>
      </c>
      <c r="Q2" s="119" t="s">
        <v>685</v>
      </c>
      <c r="R2" s="119"/>
      <c r="S2" s="121" t="s">
        <v>677</v>
      </c>
      <c r="T2" s="119"/>
      <c r="U2" s="119"/>
      <c r="V2" s="119"/>
    </row>
    <row r="3" spans="1:22" s="122" customFormat="1" ht="13.5" customHeight="1">
      <c r="A3" s="116">
        <v>39432</v>
      </c>
      <c r="B3" s="116"/>
      <c r="C3" s="117" t="s">
        <v>203</v>
      </c>
      <c r="D3" s="117" t="s">
        <v>66</v>
      </c>
      <c r="E3" s="118">
        <v>23059</v>
      </c>
      <c r="F3" s="118" t="str">
        <f t="shared" si="0"/>
        <v>fidal</v>
      </c>
      <c r="G3" s="119" t="s">
        <v>686</v>
      </c>
      <c r="H3" s="119"/>
      <c r="I3" s="119" t="s">
        <v>671</v>
      </c>
      <c r="J3" s="119" t="s">
        <v>687</v>
      </c>
      <c r="K3" s="119"/>
      <c r="L3" s="119" t="s">
        <v>688</v>
      </c>
      <c r="M3" s="119" t="s">
        <v>689</v>
      </c>
      <c r="N3" s="119"/>
      <c r="O3" s="119" t="s">
        <v>690</v>
      </c>
      <c r="P3" s="121" t="s">
        <v>691</v>
      </c>
      <c r="Q3" s="123"/>
      <c r="R3" s="123"/>
      <c r="S3" s="124" t="s">
        <v>677</v>
      </c>
      <c r="T3" s="123"/>
      <c r="U3" s="123">
        <v>176</v>
      </c>
      <c r="V3" s="123"/>
    </row>
    <row r="4" spans="1:19" ht="13.5" customHeight="1">
      <c r="A4" s="116"/>
      <c r="B4" s="116"/>
      <c r="C4" s="117" t="s">
        <v>692</v>
      </c>
      <c r="D4" s="117" t="s">
        <v>693</v>
      </c>
      <c r="E4" s="118">
        <v>25123</v>
      </c>
      <c r="F4" s="118" t="str">
        <f t="shared" si="0"/>
        <v>fidal</v>
      </c>
      <c r="G4" s="119" t="s">
        <v>694</v>
      </c>
      <c r="H4" s="119"/>
      <c r="I4" s="119" t="s">
        <v>695</v>
      </c>
      <c r="J4" s="119" t="s">
        <v>696</v>
      </c>
      <c r="K4" s="119" t="s">
        <v>697</v>
      </c>
      <c r="L4" s="127"/>
      <c r="M4" s="127"/>
      <c r="N4" s="120" t="s">
        <v>698</v>
      </c>
      <c r="O4" s="119" t="s">
        <v>699</v>
      </c>
      <c r="P4" s="121" t="s">
        <v>700</v>
      </c>
      <c r="Q4" s="123"/>
      <c r="R4" s="123" t="s">
        <v>701</v>
      </c>
      <c r="S4" s="124" t="s">
        <v>677</v>
      </c>
    </row>
    <row r="5" spans="1:22" s="122" customFormat="1" ht="13.5" customHeight="1">
      <c r="A5" s="116"/>
      <c r="B5" s="116"/>
      <c r="C5" s="117" t="s">
        <v>702</v>
      </c>
      <c r="D5" s="117" t="s">
        <v>147</v>
      </c>
      <c r="E5" s="118">
        <v>25353</v>
      </c>
      <c r="F5" s="118" t="str">
        <f t="shared" si="0"/>
        <v>fidal</v>
      </c>
      <c r="G5" s="119" t="s">
        <v>703</v>
      </c>
      <c r="H5" s="119"/>
      <c r="I5" s="119" t="s">
        <v>704</v>
      </c>
      <c r="J5" s="119" t="s">
        <v>705</v>
      </c>
      <c r="K5" s="119" t="s">
        <v>706</v>
      </c>
      <c r="L5" s="119"/>
      <c r="M5" s="119"/>
      <c r="N5" s="120" t="s">
        <v>707</v>
      </c>
      <c r="O5" s="119" t="s">
        <v>708</v>
      </c>
      <c r="P5" s="121" t="s">
        <v>709</v>
      </c>
      <c r="Q5" s="123"/>
      <c r="R5" s="123"/>
      <c r="S5" s="124" t="s">
        <v>677</v>
      </c>
      <c r="T5" s="123"/>
      <c r="U5" s="123"/>
      <c r="V5" s="123"/>
    </row>
    <row r="6" spans="1:22" s="122" customFormat="1" ht="13.5" customHeight="1">
      <c r="A6" s="116">
        <v>39432</v>
      </c>
      <c r="B6" s="116"/>
      <c r="C6" s="117" t="s">
        <v>290</v>
      </c>
      <c r="D6" s="117" t="s">
        <v>710</v>
      </c>
      <c r="E6" s="118">
        <v>21873</v>
      </c>
      <c r="F6" s="118" t="str">
        <f t="shared" si="0"/>
        <v>fidal</v>
      </c>
      <c r="G6" s="119" t="s">
        <v>711</v>
      </c>
      <c r="H6" s="119"/>
      <c r="I6" s="119" t="s">
        <v>712</v>
      </c>
      <c r="J6" s="119" t="s">
        <v>713</v>
      </c>
      <c r="K6" s="119"/>
      <c r="L6" s="119"/>
      <c r="M6" s="119"/>
      <c r="N6" s="120" t="s">
        <v>714</v>
      </c>
      <c r="O6" s="119" t="s">
        <v>715</v>
      </c>
      <c r="P6" s="121" t="s">
        <v>716</v>
      </c>
      <c r="Q6" s="123"/>
      <c r="R6" s="123"/>
      <c r="S6" s="124" t="s">
        <v>677</v>
      </c>
      <c r="T6" s="123"/>
      <c r="U6" s="123"/>
      <c r="V6" s="123"/>
    </row>
    <row r="7" spans="1:22" s="122" customFormat="1" ht="13.5" customHeight="1">
      <c r="A7" s="116">
        <v>39432</v>
      </c>
      <c r="B7" s="116"/>
      <c r="C7" s="117" t="s">
        <v>290</v>
      </c>
      <c r="D7" s="117" t="s">
        <v>291</v>
      </c>
      <c r="E7" s="118">
        <v>21100</v>
      </c>
      <c r="F7" s="118" t="str">
        <f t="shared" si="0"/>
        <v>fidal</v>
      </c>
      <c r="G7" s="119" t="s">
        <v>717</v>
      </c>
      <c r="H7" s="119"/>
      <c r="I7" s="119" t="s">
        <v>712</v>
      </c>
      <c r="J7" s="119"/>
      <c r="K7" s="119" t="s">
        <v>718</v>
      </c>
      <c r="L7" s="119"/>
      <c r="M7" s="119"/>
      <c r="N7" s="120" t="s">
        <v>719</v>
      </c>
      <c r="O7" s="119" t="s">
        <v>720</v>
      </c>
      <c r="P7" s="121" t="s">
        <v>721</v>
      </c>
      <c r="R7" s="123"/>
      <c r="S7" s="124" t="s">
        <v>677</v>
      </c>
      <c r="T7" s="123"/>
      <c r="U7" s="123"/>
      <c r="V7" s="123"/>
    </row>
    <row r="8" spans="1:22" s="122" customFormat="1" ht="13.5" customHeight="1">
      <c r="A8" s="116">
        <v>39432</v>
      </c>
      <c r="B8" s="116"/>
      <c r="C8" s="117" t="s">
        <v>635</v>
      </c>
      <c r="D8" s="117" t="s">
        <v>4</v>
      </c>
      <c r="E8" s="118">
        <v>20800</v>
      </c>
      <c r="F8" s="118" t="str">
        <f t="shared" si="0"/>
        <v>fidal</v>
      </c>
      <c r="G8" s="119" t="s">
        <v>722</v>
      </c>
      <c r="H8" s="119"/>
      <c r="I8" s="119" t="s">
        <v>723</v>
      </c>
      <c r="J8" s="119" t="s">
        <v>724</v>
      </c>
      <c r="K8" s="119" t="s">
        <v>725</v>
      </c>
      <c r="L8" s="119"/>
      <c r="M8" s="119"/>
      <c r="N8" s="120" t="s">
        <v>726</v>
      </c>
      <c r="O8" s="119" t="s">
        <v>727</v>
      </c>
      <c r="P8" s="121" t="s">
        <v>728</v>
      </c>
      <c r="Q8" s="123" t="s">
        <v>729</v>
      </c>
      <c r="R8" s="123"/>
      <c r="S8" s="124" t="s">
        <v>677</v>
      </c>
      <c r="T8" s="123"/>
      <c r="U8" s="123"/>
      <c r="V8" s="123"/>
    </row>
    <row r="9" spans="1:27" ht="13.5" customHeight="1">
      <c r="A9" s="116">
        <v>39432</v>
      </c>
      <c r="B9" s="116"/>
      <c r="C9" s="117" t="s">
        <v>636</v>
      </c>
      <c r="D9" s="117" t="s">
        <v>637</v>
      </c>
      <c r="E9" s="118">
        <v>29751</v>
      </c>
      <c r="F9" s="118" t="str">
        <f t="shared" si="0"/>
        <v>fidal</v>
      </c>
      <c r="G9" s="119" t="s">
        <v>730</v>
      </c>
      <c r="H9" s="119"/>
      <c r="I9" s="119" t="s">
        <v>723</v>
      </c>
      <c r="J9" s="119" t="s">
        <v>731</v>
      </c>
      <c r="K9" s="119" t="s">
        <v>732</v>
      </c>
      <c r="L9" s="127"/>
      <c r="M9" s="127"/>
      <c r="N9" s="120" t="s">
        <v>733</v>
      </c>
      <c r="O9" s="119" t="s">
        <v>734</v>
      </c>
      <c r="P9" s="121" t="s">
        <v>735</v>
      </c>
      <c r="Q9" s="123" t="s">
        <v>736</v>
      </c>
      <c r="R9" s="123" t="s">
        <v>737</v>
      </c>
      <c r="S9" s="124" t="s">
        <v>677</v>
      </c>
      <c r="T9" s="123"/>
      <c r="U9" s="123"/>
      <c r="V9" s="123"/>
      <c r="W9" s="122"/>
      <c r="X9" s="122"/>
      <c r="Y9" s="122"/>
      <c r="Z9" s="122"/>
      <c r="AA9" s="122"/>
    </row>
    <row r="10" spans="1:22" s="122" customFormat="1" ht="13.5" customHeight="1">
      <c r="A10" s="116"/>
      <c r="B10" s="116"/>
      <c r="C10" s="117" t="s">
        <v>738</v>
      </c>
      <c r="D10" s="117" t="s">
        <v>739</v>
      </c>
      <c r="E10" s="118">
        <v>21028</v>
      </c>
      <c r="F10" s="118" t="str">
        <f t="shared" si="0"/>
        <v>fidal</v>
      </c>
      <c r="G10" s="119" t="s">
        <v>740</v>
      </c>
      <c r="H10" s="119"/>
      <c r="I10" s="119" t="s">
        <v>741</v>
      </c>
      <c r="J10" s="119" t="s">
        <v>742</v>
      </c>
      <c r="K10" s="119" t="s">
        <v>743</v>
      </c>
      <c r="L10" s="119" t="s">
        <v>744</v>
      </c>
      <c r="M10" s="119" t="s">
        <v>742</v>
      </c>
      <c r="N10" s="120" t="s">
        <v>745</v>
      </c>
      <c r="O10" s="119" t="s">
        <v>746</v>
      </c>
      <c r="P10" s="121" t="s">
        <v>747</v>
      </c>
      <c r="Q10" s="123" t="s">
        <v>748</v>
      </c>
      <c r="R10" s="123"/>
      <c r="S10" s="124" t="s">
        <v>677</v>
      </c>
      <c r="T10" s="123"/>
      <c r="U10" s="123"/>
      <c r="V10" s="123"/>
    </row>
    <row r="11" spans="1:22" s="122" customFormat="1" ht="13.5" customHeight="1">
      <c r="A11" s="116">
        <v>39432</v>
      </c>
      <c r="B11" s="116"/>
      <c r="C11" s="117" t="s">
        <v>638</v>
      </c>
      <c r="D11" s="117" t="s">
        <v>108</v>
      </c>
      <c r="E11" s="118">
        <v>14618</v>
      </c>
      <c r="F11" s="118" t="s">
        <v>749</v>
      </c>
      <c r="G11" s="119"/>
      <c r="H11" s="119"/>
      <c r="I11" s="119" t="s">
        <v>723</v>
      </c>
      <c r="J11" s="119" t="s">
        <v>750</v>
      </c>
      <c r="K11" s="119"/>
      <c r="L11" s="119"/>
      <c r="M11" s="119"/>
      <c r="N11" s="119"/>
      <c r="O11" s="119" t="s">
        <v>751</v>
      </c>
      <c r="P11" s="121" t="s">
        <v>752</v>
      </c>
      <c r="Q11" s="123"/>
      <c r="R11" s="123"/>
      <c r="S11" s="124" t="s">
        <v>677</v>
      </c>
      <c r="T11" s="123"/>
      <c r="U11" s="123"/>
      <c r="V11" s="123"/>
    </row>
    <row r="12" spans="1:22" s="122" customFormat="1" ht="13.5" customHeight="1">
      <c r="A12" s="116"/>
      <c r="B12" s="116"/>
      <c r="C12" s="117" t="s">
        <v>753</v>
      </c>
      <c r="D12" s="117" t="s">
        <v>612</v>
      </c>
      <c r="E12" s="118">
        <v>32698</v>
      </c>
      <c r="F12" s="118" t="str">
        <f aca="true" t="shared" si="1" ref="F12:F17">IF(G12&gt;0,"fidal","non fidal")</f>
        <v>non fidal</v>
      </c>
      <c r="G12" s="119"/>
      <c r="H12" s="119"/>
      <c r="I12" s="119" t="s">
        <v>723</v>
      </c>
      <c r="J12" s="119" t="s">
        <v>754</v>
      </c>
      <c r="K12" s="119" t="s">
        <v>755</v>
      </c>
      <c r="L12" s="119"/>
      <c r="M12" s="119"/>
      <c r="N12" s="120" t="s">
        <v>756</v>
      </c>
      <c r="O12" s="119" t="s">
        <v>757</v>
      </c>
      <c r="P12" s="121" t="s">
        <v>758</v>
      </c>
      <c r="Q12" s="123"/>
      <c r="R12" s="123"/>
      <c r="S12" s="124" t="s">
        <v>677</v>
      </c>
      <c r="T12" s="123"/>
      <c r="U12" s="123"/>
      <c r="V12" s="123"/>
    </row>
    <row r="13" spans="1:22" s="122" customFormat="1" ht="13.5" customHeight="1">
      <c r="A13" s="116">
        <v>39432</v>
      </c>
      <c r="B13" s="116"/>
      <c r="C13" s="117" t="s">
        <v>639</v>
      </c>
      <c r="D13" s="117" t="s">
        <v>640</v>
      </c>
      <c r="E13" s="118">
        <v>20067</v>
      </c>
      <c r="F13" s="118" t="str">
        <f t="shared" si="1"/>
        <v>fidal</v>
      </c>
      <c r="G13" s="119" t="s">
        <v>759</v>
      </c>
      <c r="H13" s="119"/>
      <c r="I13" s="119" t="s">
        <v>760</v>
      </c>
      <c r="J13" s="119" t="s">
        <v>761</v>
      </c>
      <c r="K13" s="119" t="s">
        <v>762</v>
      </c>
      <c r="L13" s="119"/>
      <c r="M13" s="119" t="s">
        <v>763</v>
      </c>
      <c r="N13" s="120" t="s">
        <v>764</v>
      </c>
      <c r="O13" s="119" t="s">
        <v>765</v>
      </c>
      <c r="P13" s="121" t="s">
        <v>766</v>
      </c>
      <c r="Q13" s="123"/>
      <c r="R13" s="123"/>
      <c r="S13" s="124" t="s">
        <v>677</v>
      </c>
      <c r="T13" s="123"/>
      <c r="U13" s="123"/>
      <c r="V13" s="123"/>
    </row>
    <row r="14" spans="1:22" s="122" customFormat="1" ht="13.5" customHeight="1">
      <c r="A14" s="116"/>
      <c r="B14" s="116"/>
      <c r="C14" s="117" t="s">
        <v>767</v>
      </c>
      <c r="D14" s="117" t="s">
        <v>768</v>
      </c>
      <c r="E14" s="118">
        <v>34449</v>
      </c>
      <c r="F14" s="118" t="str">
        <f t="shared" si="1"/>
        <v>non fidal</v>
      </c>
      <c r="G14" s="119"/>
      <c r="H14" s="119"/>
      <c r="I14" s="119" t="s">
        <v>760</v>
      </c>
      <c r="J14" s="119" t="s">
        <v>769</v>
      </c>
      <c r="K14" s="119"/>
      <c r="L14" s="119"/>
      <c r="M14" s="119"/>
      <c r="N14" s="119"/>
      <c r="O14" s="119" t="s">
        <v>770</v>
      </c>
      <c r="P14" s="121" t="s">
        <v>752</v>
      </c>
      <c r="Q14" s="123"/>
      <c r="R14" s="123"/>
      <c r="S14" s="124" t="s">
        <v>677</v>
      </c>
      <c r="T14" s="123"/>
      <c r="U14" s="123"/>
      <c r="V14" s="123"/>
    </row>
    <row r="15" spans="1:22" s="122" customFormat="1" ht="13.5" customHeight="1">
      <c r="A15" s="116">
        <v>39432</v>
      </c>
      <c r="B15" s="116"/>
      <c r="C15" s="117" t="s">
        <v>771</v>
      </c>
      <c r="D15" s="117" t="s">
        <v>537</v>
      </c>
      <c r="E15" s="118">
        <v>25299</v>
      </c>
      <c r="F15" s="118" t="str">
        <f t="shared" si="1"/>
        <v>fidal</v>
      </c>
      <c r="G15" s="119" t="s">
        <v>772</v>
      </c>
      <c r="H15" s="119"/>
      <c r="I15" s="119" t="s">
        <v>671</v>
      </c>
      <c r="J15" s="119" t="s">
        <v>773</v>
      </c>
      <c r="K15" s="119" t="s">
        <v>774</v>
      </c>
      <c r="L15" s="119"/>
      <c r="M15" s="119"/>
      <c r="N15" s="120" t="s">
        <v>775</v>
      </c>
      <c r="O15" s="119" t="s">
        <v>776</v>
      </c>
      <c r="P15" s="121" t="s">
        <v>676</v>
      </c>
      <c r="Q15" s="123"/>
      <c r="R15" s="123"/>
      <c r="S15" s="124" t="s">
        <v>677</v>
      </c>
      <c r="T15" s="123"/>
      <c r="U15" s="123"/>
      <c r="V15" s="123"/>
    </row>
    <row r="16" spans="1:22" s="122" customFormat="1" ht="13.5" customHeight="1">
      <c r="A16" s="116">
        <v>39432</v>
      </c>
      <c r="B16" s="116"/>
      <c r="C16" s="117" t="s">
        <v>641</v>
      </c>
      <c r="D16" s="117" t="s">
        <v>642</v>
      </c>
      <c r="E16" s="118">
        <v>12289</v>
      </c>
      <c r="F16" s="118" t="str">
        <f t="shared" si="1"/>
        <v>fidal</v>
      </c>
      <c r="G16" s="119" t="s">
        <v>777</v>
      </c>
      <c r="H16" s="119"/>
      <c r="I16" s="119" t="s">
        <v>741</v>
      </c>
      <c r="J16" s="119" t="s">
        <v>778</v>
      </c>
      <c r="K16" s="119"/>
      <c r="L16" s="119"/>
      <c r="M16" s="119"/>
      <c r="N16" s="119"/>
      <c r="O16" s="119" t="s">
        <v>779</v>
      </c>
      <c r="P16" s="121" t="s">
        <v>700</v>
      </c>
      <c r="Q16" s="123"/>
      <c r="R16" s="123"/>
      <c r="S16" s="124" t="s">
        <v>677</v>
      </c>
      <c r="T16" s="123"/>
      <c r="U16" s="123"/>
      <c r="V16" s="123"/>
    </row>
    <row r="17" spans="1:22" s="122" customFormat="1" ht="13.5" customHeight="1">
      <c r="A17" s="116">
        <v>39432</v>
      </c>
      <c r="B17" s="116"/>
      <c r="C17" s="117" t="s">
        <v>780</v>
      </c>
      <c r="D17" s="117" t="s">
        <v>66</v>
      </c>
      <c r="E17" s="118">
        <v>25156</v>
      </c>
      <c r="F17" s="118" t="str">
        <f t="shared" si="1"/>
        <v>fidal</v>
      </c>
      <c r="G17" s="119" t="s">
        <v>781</v>
      </c>
      <c r="H17" s="119"/>
      <c r="I17" s="119" t="s">
        <v>782</v>
      </c>
      <c r="J17" s="119"/>
      <c r="K17" s="119" t="s">
        <v>783</v>
      </c>
      <c r="L17" s="119"/>
      <c r="M17" s="119"/>
      <c r="N17" s="119"/>
      <c r="O17" s="119" t="s">
        <v>784</v>
      </c>
      <c r="P17" s="121" t="s">
        <v>676</v>
      </c>
      <c r="Q17" s="123"/>
      <c r="R17" s="123"/>
      <c r="S17" s="124" t="s">
        <v>677</v>
      </c>
      <c r="T17" s="123"/>
      <c r="U17" s="123"/>
      <c r="V17" s="123"/>
    </row>
    <row r="18" spans="1:22" s="122" customFormat="1" ht="13.5" customHeight="1">
      <c r="A18" s="116">
        <v>39432</v>
      </c>
      <c r="B18" s="116"/>
      <c r="C18" s="117" t="s">
        <v>785</v>
      </c>
      <c r="D18" s="117" t="s">
        <v>768</v>
      </c>
      <c r="E18" s="118">
        <v>24180</v>
      </c>
      <c r="F18" s="118" t="s">
        <v>749</v>
      </c>
      <c r="G18" s="119"/>
      <c r="H18" s="119"/>
      <c r="I18" s="119" t="s">
        <v>681</v>
      </c>
      <c r="J18" s="119" t="s">
        <v>786</v>
      </c>
      <c r="K18" s="119" t="s">
        <v>787</v>
      </c>
      <c r="L18" s="119"/>
      <c r="M18" s="119" t="s">
        <v>788</v>
      </c>
      <c r="N18" s="120" t="s">
        <v>789</v>
      </c>
      <c r="O18" s="119" t="s">
        <v>790</v>
      </c>
      <c r="P18" s="121" t="s">
        <v>684</v>
      </c>
      <c r="Q18" s="123"/>
      <c r="R18" s="123"/>
      <c r="S18" s="124" t="s">
        <v>677</v>
      </c>
      <c r="T18" s="123" t="s">
        <v>791</v>
      </c>
      <c r="U18" s="123">
        <v>175</v>
      </c>
      <c r="V18" s="123"/>
    </row>
    <row r="19" spans="1:22" s="126" customFormat="1" ht="13.5" customHeight="1">
      <c r="A19" s="116">
        <v>39432</v>
      </c>
      <c r="B19" s="116"/>
      <c r="C19" s="117" t="s">
        <v>792</v>
      </c>
      <c r="D19" s="117" t="s">
        <v>793</v>
      </c>
      <c r="E19" s="118">
        <v>25917</v>
      </c>
      <c r="F19" s="118" t="s">
        <v>794</v>
      </c>
      <c r="G19" s="119" t="s">
        <v>795</v>
      </c>
      <c r="H19" s="119"/>
      <c r="I19" s="119" t="s">
        <v>671</v>
      </c>
      <c r="J19" s="119" t="s">
        <v>796</v>
      </c>
      <c r="K19" s="119"/>
      <c r="L19" s="119"/>
      <c r="M19" s="119"/>
      <c r="N19" s="119"/>
      <c r="O19" s="119" t="s">
        <v>797</v>
      </c>
      <c r="P19" s="121" t="s">
        <v>798</v>
      </c>
      <c r="Q19" s="119"/>
      <c r="R19" s="119"/>
      <c r="S19" s="121"/>
      <c r="T19" s="119"/>
      <c r="U19" s="119"/>
      <c r="V19" s="119"/>
    </row>
    <row r="20" spans="1:22" s="122" customFormat="1" ht="13.5" customHeight="1">
      <c r="A20" s="128"/>
      <c r="B20" s="128"/>
      <c r="C20" s="117" t="s">
        <v>799</v>
      </c>
      <c r="D20" s="117" t="s">
        <v>800</v>
      </c>
      <c r="E20" s="118">
        <v>19313</v>
      </c>
      <c r="F20" s="118" t="str">
        <f>IF(G20&gt;0,"fidal","non fidal")</f>
        <v>fidal</v>
      </c>
      <c r="G20" s="119" t="s">
        <v>801</v>
      </c>
      <c r="H20" s="119"/>
      <c r="I20" s="119" t="s">
        <v>802</v>
      </c>
      <c r="J20" s="119" t="s">
        <v>803</v>
      </c>
      <c r="K20" s="119"/>
      <c r="L20" s="119"/>
      <c r="M20" s="119"/>
      <c r="N20" s="119"/>
      <c r="O20" s="119" t="s">
        <v>804</v>
      </c>
      <c r="P20" s="121" t="s">
        <v>684</v>
      </c>
      <c r="Q20" s="123"/>
      <c r="R20" s="123"/>
      <c r="S20" s="124"/>
      <c r="T20" s="123"/>
      <c r="U20" s="123"/>
      <c r="V20" s="123"/>
    </row>
    <row r="21" spans="1:22" s="122" customFormat="1" ht="13.5" customHeight="1">
      <c r="A21" s="125"/>
      <c r="B21" s="125"/>
      <c r="C21" s="117" t="s">
        <v>799</v>
      </c>
      <c r="D21" s="117" t="s">
        <v>521</v>
      </c>
      <c r="E21" s="118">
        <v>28764</v>
      </c>
      <c r="F21" s="118" t="str">
        <f>IF(G21&gt;0,"fidal","non fidal")</f>
        <v>non fidal</v>
      </c>
      <c r="G21" s="119"/>
      <c r="H21" s="119"/>
      <c r="I21" s="119" t="s">
        <v>760</v>
      </c>
      <c r="J21" s="119" t="s">
        <v>803</v>
      </c>
      <c r="K21" s="119" t="s">
        <v>805</v>
      </c>
      <c r="L21" s="119"/>
      <c r="M21" s="119"/>
      <c r="N21" s="119"/>
      <c r="O21" s="119" t="s">
        <v>806</v>
      </c>
      <c r="P21" s="121" t="s">
        <v>684</v>
      </c>
      <c r="Q21" s="123"/>
      <c r="R21" s="123"/>
      <c r="S21" s="124"/>
      <c r="T21" s="123"/>
      <c r="U21" s="123"/>
      <c r="V21" s="123"/>
    </row>
    <row r="22" spans="1:22" s="122" customFormat="1" ht="13.5" customHeight="1">
      <c r="A22" s="125"/>
      <c r="B22" s="125"/>
      <c r="C22" s="117" t="s">
        <v>799</v>
      </c>
      <c r="D22" s="117" t="s">
        <v>118</v>
      </c>
      <c r="E22" s="118">
        <v>27981</v>
      </c>
      <c r="F22" s="118" t="str">
        <f>IF(G22&gt;0,"fidal","non fidal")</f>
        <v>non fidal</v>
      </c>
      <c r="G22" s="119"/>
      <c r="H22" s="119"/>
      <c r="I22" s="119" t="s">
        <v>760</v>
      </c>
      <c r="J22" s="119"/>
      <c r="K22" s="119" t="s">
        <v>807</v>
      </c>
      <c r="L22" s="119"/>
      <c r="M22" s="119"/>
      <c r="N22" s="119"/>
      <c r="O22" s="119" t="s">
        <v>808</v>
      </c>
      <c r="P22" s="121" t="s">
        <v>809</v>
      </c>
      <c r="Q22" s="123"/>
      <c r="R22" s="123"/>
      <c r="S22" s="124"/>
      <c r="T22" s="123"/>
      <c r="U22" s="123"/>
      <c r="V22" s="123"/>
    </row>
    <row r="23" spans="1:22" s="122" customFormat="1" ht="13.5" customHeight="1">
      <c r="A23" s="116">
        <v>39432</v>
      </c>
      <c r="B23" s="116"/>
      <c r="C23" s="117" t="s">
        <v>645</v>
      </c>
      <c r="D23" s="117" t="s">
        <v>106</v>
      </c>
      <c r="E23" s="118">
        <v>25226</v>
      </c>
      <c r="F23" s="118" t="str">
        <f>IF(G23&gt;0,"fidal","non fidal")</f>
        <v>fidal</v>
      </c>
      <c r="G23" s="119" t="s">
        <v>810</v>
      </c>
      <c r="H23" s="119"/>
      <c r="I23" s="119" t="s">
        <v>723</v>
      </c>
      <c r="J23" s="119" t="s">
        <v>811</v>
      </c>
      <c r="K23" s="119" t="s">
        <v>812</v>
      </c>
      <c r="L23" s="119"/>
      <c r="M23" s="119"/>
      <c r="N23" s="120" t="s">
        <v>813</v>
      </c>
      <c r="O23" s="119" t="s">
        <v>814</v>
      </c>
      <c r="P23" s="121" t="s">
        <v>815</v>
      </c>
      <c r="Q23" s="123" t="s">
        <v>816</v>
      </c>
      <c r="R23" s="123"/>
      <c r="S23" s="124" t="s">
        <v>677</v>
      </c>
      <c r="T23" s="123"/>
      <c r="U23" s="123"/>
      <c r="V23" s="123"/>
    </row>
    <row r="24" spans="1:22" s="122" customFormat="1" ht="13.5" customHeight="1">
      <c r="A24" s="116">
        <v>39432</v>
      </c>
      <c r="B24" s="116"/>
      <c r="C24" s="117" t="s">
        <v>646</v>
      </c>
      <c r="D24" s="117" t="s">
        <v>147</v>
      </c>
      <c r="E24" s="118">
        <v>23965</v>
      </c>
      <c r="F24" s="118" t="str">
        <f>IF(G24&gt;0,"fidal","non fidal")</f>
        <v>fidal</v>
      </c>
      <c r="G24" s="119" t="s">
        <v>817</v>
      </c>
      <c r="H24" s="119"/>
      <c r="I24" s="119" t="s">
        <v>671</v>
      </c>
      <c r="J24" s="119" t="s">
        <v>818</v>
      </c>
      <c r="K24" s="119" t="s">
        <v>819</v>
      </c>
      <c r="L24" s="119"/>
      <c r="M24" s="119"/>
      <c r="N24" s="119"/>
      <c r="O24" s="119" t="s">
        <v>820</v>
      </c>
      <c r="P24" s="121" t="s">
        <v>821</v>
      </c>
      <c r="Q24" s="123"/>
      <c r="R24" s="123"/>
      <c r="S24" s="124" t="s">
        <v>677</v>
      </c>
      <c r="T24" s="123" t="s">
        <v>822</v>
      </c>
      <c r="U24" s="123">
        <v>175</v>
      </c>
      <c r="V24" s="123"/>
    </row>
    <row r="25" spans="1:22" s="122" customFormat="1" ht="11.25" customHeight="1">
      <c r="A25" s="116">
        <v>39432</v>
      </c>
      <c r="B25" s="116"/>
      <c r="C25" s="117" t="s">
        <v>647</v>
      </c>
      <c r="D25" s="117" t="s">
        <v>648</v>
      </c>
      <c r="E25" s="118">
        <v>27466</v>
      </c>
      <c r="F25" s="118" t="s">
        <v>794</v>
      </c>
      <c r="G25" s="129" t="s">
        <v>823</v>
      </c>
      <c r="H25" s="119"/>
      <c r="I25" s="119" t="s">
        <v>671</v>
      </c>
      <c r="J25" s="119"/>
      <c r="K25" s="119" t="s">
        <v>824</v>
      </c>
      <c r="L25" s="119"/>
      <c r="M25" s="119"/>
      <c r="N25" s="120"/>
      <c r="O25" s="119" t="s">
        <v>825</v>
      </c>
      <c r="P25" s="121" t="s">
        <v>798</v>
      </c>
      <c r="Q25" s="123"/>
      <c r="R25" s="123"/>
      <c r="S25" s="124" t="s">
        <v>677</v>
      </c>
      <c r="T25" s="123" t="s">
        <v>791</v>
      </c>
      <c r="U25" s="123">
        <v>180</v>
      </c>
      <c r="V25" s="123"/>
    </row>
    <row r="26" spans="1:22" s="122" customFormat="1" ht="13.5" customHeight="1">
      <c r="A26" s="116">
        <v>39432</v>
      </c>
      <c r="B26" s="116"/>
      <c r="C26" s="117" t="s">
        <v>649</v>
      </c>
      <c r="D26" s="117" t="s">
        <v>650</v>
      </c>
      <c r="E26" s="118">
        <v>12394</v>
      </c>
      <c r="F26" s="118" t="str">
        <f aca="true" t="shared" si="2" ref="F26:F35">IF(G26&gt;0,"fidal","non fidal")</f>
        <v>non fidal</v>
      </c>
      <c r="G26" s="119"/>
      <c r="H26" s="119"/>
      <c r="I26" s="119" t="s">
        <v>723</v>
      </c>
      <c r="J26" s="119" t="s">
        <v>826</v>
      </c>
      <c r="K26" s="119" t="s">
        <v>827</v>
      </c>
      <c r="L26" s="119"/>
      <c r="M26" s="119"/>
      <c r="N26" s="119"/>
      <c r="O26" s="119" t="s">
        <v>828</v>
      </c>
      <c r="P26" s="121" t="s">
        <v>728</v>
      </c>
      <c r="Q26" s="123"/>
      <c r="R26" s="123"/>
      <c r="S26" s="124" t="s">
        <v>677</v>
      </c>
      <c r="T26" s="123"/>
      <c r="U26" s="123"/>
      <c r="V26" s="123"/>
    </row>
    <row r="27" spans="1:22" s="122" customFormat="1" ht="13.5" customHeight="1">
      <c r="A27" s="116"/>
      <c r="B27" s="116"/>
      <c r="C27" s="117" t="s">
        <v>577</v>
      </c>
      <c r="D27" s="117" t="s">
        <v>829</v>
      </c>
      <c r="E27" s="118">
        <v>17706</v>
      </c>
      <c r="F27" s="118" t="str">
        <f t="shared" si="2"/>
        <v>non fidal</v>
      </c>
      <c r="G27" s="119"/>
      <c r="H27" s="119"/>
      <c r="I27" s="119" t="s">
        <v>760</v>
      </c>
      <c r="J27" s="119" t="s">
        <v>830</v>
      </c>
      <c r="K27" s="119"/>
      <c r="L27" s="119"/>
      <c r="M27" s="119"/>
      <c r="N27" s="119"/>
      <c r="O27" s="119" t="s">
        <v>831</v>
      </c>
      <c r="P27" s="121" t="s">
        <v>766</v>
      </c>
      <c r="Q27" s="123"/>
      <c r="R27" s="123"/>
      <c r="S27" s="124" t="s">
        <v>677</v>
      </c>
      <c r="T27" s="123"/>
      <c r="U27" s="123"/>
      <c r="V27" s="123"/>
    </row>
    <row r="28" spans="1:22" s="122" customFormat="1" ht="13.5" customHeight="1">
      <c r="A28" s="116">
        <v>39432</v>
      </c>
      <c r="B28" s="116"/>
      <c r="C28" s="117" t="s">
        <v>651</v>
      </c>
      <c r="D28" s="117" t="s">
        <v>652</v>
      </c>
      <c r="E28" s="118">
        <v>21341</v>
      </c>
      <c r="F28" s="118" t="str">
        <f t="shared" si="2"/>
        <v>fidal</v>
      </c>
      <c r="G28" s="119" t="s">
        <v>832</v>
      </c>
      <c r="H28" s="119"/>
      <c r="I28" s="119" t="s">
        <v>782</v>
      </c>
      <c r="J28" s="119" t="s">
        <v>833</v>
      </c>
      <c r="K28" s="119" t="s">
        <v>834</v>
      </c>
      <c r="L28" s="119" t="s">
        <v>835</v>
      </c>
      <c r="M28" s="119"/>
      <c r="N28" s="119"/>
      <c r="O28" s="119" t="s">
        <v>836</v>
      </c>
      <c r="P28" s="121" t="s">
        <v>676</v>
      </c>
      <c r="Q28" s="123"/>
      <c r="R28" s="123"/>
      <c r="S28" s="124" t="s">
        <v>677</v>
      </c>
      <c r="T28" s="123"/>
      <c r="U28" s="123"/>
      <c r="V28" s="123"/>
    </row>
    <row r="29" spans="1:22" s="122" customFormat="1" ht="13.5" customHeight="1">
      <c r="A29" s="116"/>
      <c r="B29" s="116"/>
      <c r="C29" s="117" t="s">
        <v>653</v>
      </c>
      <c r="D29" s="117" t="s">
        <v>654</v>
      </c>
      <c r="E29" s="118">
        <v>21723</v>
      </c>
      <c r="F29" s="118" t="str">
        <f t="shared" si="2"/>
        <v>fidal</v>
      </c>
      <c r="G29" s="119" t="s">
        <v>837</v>
      </c>
      <c r="H29" s="119"/>
      <c r="I29" s="119" t="s">
        <v>838</v>
      </c>
      <c r="J29" s="119" t="s">
        <v>839</v>
      </c>
      <c r="K29" s="119" t="s">
        <v>840</v>
      </c>
      <c r="L29" s="119" t="s">
        <v>841</v>
      </c>
      <c r="M29" s="119"/>
      <c r="N29" s="120" t="s">
        <v>842</v>
      </c>
      <c r="O29" s="119" t="s">
        <v>843</v>
      </c>
      <c r="P29" s="121" t="s">
        <v>844</v>
      </c>
      <c r="Q29" s="123" t="s">
        <v>845</v>
      </c>
      <c r="R29" s="123" t="s">
        <v>846</v>
      </c>
      <c r="S29" s="124" t="s">
        <v>677</v>
      </c>
      <c r="T29" s="123"/>
      <c r="U29" s="123"/>
      <c r="V29" s="123"/>
    </row>
    <row r="30" spans="1:22" s="122" customFormat="1" ht="13.5" customHeight="1">
      <c r="A30" s="116"/>
      <c r="B30" s="116"/>
      <c r="C30" s="117" t="s">
        <v>606</v>
      </c>
      <c r="D30" s="117" t="s">
        <v>847</v>
      </c>
      <c r="E30" s="118">
        <v>22252</v>
      </c>
      <c r="F30" s="118" t="str">
        <f t="shared" si="2"/>
        <v>fidal</v>
      </c>
      <c r="G30" s="119" t="s">
        <v>848</v>
      </c>
      <c r="H30" s="119"/>
      <c r="I30" s="119" t="s">
        <v>802</v>
      </c>
      <c r="J30" s="119" t="s">
        <v>849</v>
      </c>
      <c r="K30" s="119" t="s">
        <v>850</v>
      </c>
      <c r="L30" s="119"/>
      <c r="M30" s="119" t="s">
        <v>851</v>
      </c>
      <c r="N30" s="119"/>
      <c r="O30" s="119" t="s">
        <v>852</v>
      </c>
      <c r="P30" s="121" t="s">
        <v>700</v>
      </c>
      <c r="Q30" s="123" t="s">
        <v>853</v>
      </c>
      <c r="R30" s="123"/>
      <c r="S30" s="130" t="s">
        <v>677</v>
      </c>
      <c r="T30" s="123"/>
      <c r="U30" s="123"/>
      <c r="V30" s="123"/>
    </row>
    <row r="31" spans="1:22" s="122" customFormat="1" ht="13.5" customHeight="1">
      <c r="A31" s="116"/>
      <c r="B31" s="116"/>
      <c r="C31" s="117" t="s">
        <v>854</v>
      </c>
      <c r="D31" s="117" t="s">
        <v>605</v>
      </c>
      <c r="E31" s="118">
        <v>27404</v>
      </c>
      <c r="F31" s="118" t="str">
        <f t="shared" si="2"/>
        <v>fidal</v>
      </c>
      <c r="G31" s="119" t="s">
        <v>855</v>
      </c>
      <c r="H31" s="119"/>
      <c r="I31" s="119" t="s">
        <v>723</v>
      </c>
      <c r="J31" s="119"/>
      <c r="K31" s="119" t="s">
        <v>856</v>
      </c>
      <c r="L31" s="119"/>
      <c r="M31" s="119"/>
      <c r="N31" s="120" t="s">
        <v>857</v>
      </c>
      <c r="O31" s="119" t="s">
        <v>858</v>
      </c>
      <c r="P31" s="121" t="s">
        <v>700</v>
      </c>
      <c r="Q31" s="123"/>
      <c r="R31" s="123"/>
      <c r="S31" s="122" t="s">
        <v>677</v>
      </c>
      <c r="T31" s="123"/>
      <c r="U31" s="123"/>
      <c r="V31" s="123"/>
    </row>
    <row r="32" spans="1:22" s="122" customFormat="1" ht="13.5" customHeight="1">
      <c r="A32" s="116">
        <v>39432</v>
      </c>
      <c r="B32" s="116"/>
      <c r="C32" s="117" t="s">
        <v>859</v>
      </c>
      <c r="D32" s="117" t="s">
        <v>147</v>
      </c>
      <c r="E32" s="118">
        <v>24151</v>
      </c>
      <c r="F32" s="118" t="str">
        <f t="shared" si="2"/>
        <v>fidal</v>
      </c>
      <c r="G32" s="119" t="s">
        <v>860</v>
      </c>
      <c r="H32" s="119"/>
      <c r="I32" s="119" t="s">
        <v>671</v>
      </c>
      <c r="J32" s="119"/>
      <c r="K32" s="119" t="s">
        <v>861</v>
      </c>
      <c r="L32" s="119"/>
      <c r="M32" s="119"/>
      <c r="N32" s="119"/>
      <c r="O32" s="119" t="s">
        <v>862</v>
      </c>
      <c r="P32" s="121" t="s">
        <v>671</v>
      </c>
      <c r="Q32" s="123"/>
      <c r="R32" s="123"/>
      <c r="S32" s="130" t="s">
        <v>677</v>
      </c>
      <c r="T32" s="123"/>
      <c r="U32" s="123"/>
      <c r="V32" s="123"/>
    </row>
    <row r="33" spans="1:22" s="126" customFormat="1" ht="13.5" customHeight="1">
      <c r="A33" s="125"/>
      <c r="B33" s="125"/>
      <c r="C33" s="117" t="s">
        <v>863</v>
      </c>
      <c r="D33" s="117" t="s">
        <v>200</v>
      </c>
      <c r="E33" s="118">
        <v>25649</v>
      </c>
      <c r="F33" s="118" t="str">
        <f t="shared" si="2"/>
        <v>non fidal</v>
      </c>
      <c r="G33" s="119"/>
      <c r="H33" s="119"/>
      <c r="I33" s="119" t="s">
        <v>760</v>
      </c>
      <c r="J33" s="119" t="s">
        <v>864</v>
      </c>
      <c r="K33" s="119"/>
      <c r="L33" s="119"/>
      <c r="M33" s="119"/>
      <c r="N33" s="119"/>
      <c r="O33" s="119" t="s">
        <v>865</v>
      </c>
      <c r="P33" s="121" t="s">
        <v>866</v>
      </c>
      <c r="Q33" s="119" t="s">
        <v>867</v>
      </c>
      <c r="R33" s="119"/>
      <c r="S33" s="121" t="s">
        <v>677</v>
      </c>
      <c r="T33" s="119"/>
      <c r="U33" s="119"/>
      <c r="V33" s="119"/>
    </row>
    <row r="34" spans="1:22" s="122" customFormat="1" ht="13.5" customHeight="1">
      <c r="A34" s="116">
        <v>39432</v>
      </c>
      <c r="B34" s="116"/>
      <c r="C34" s="117" t="s">
        <v>863</v>
      </c>
      <c r="D34" s="117" t="s">
        <v>69</v>
      </c>
      <c r="E34" s="118">
        <v>25331</v>
      </c>
      <c r="F34" s="118" t="str">
        <f t="shared" si="2"/>
        <v>non fidal</v>
      </c>
      <c r="G34" s="119"/>
      <c r="H34" s="119"/>
      <c r="I34" s="119" t="s">
        <v>723</v>
      </c>
      <c r="J34" s="119" t="s">
        <v>868</v>
      </c>
      <c r="K34" s="119" t="s">
        <v>869</v>
      </c>
      <c r="L34" s="119"/>
      <c r="M34" s="119"/>
      <c r="N34" s="120" t="s">
        <v>870</v>
      </c>
      <c r="O34" s="119" t="s">
        <v>871</v>
      </c>
      <c r="P34" s="121" t="s">
        <v>684</v>
      </c>
      <c r="Q34" s="123" t="s">
        <v>872</v>
      </c>
      <c r="R34" s="123"/>
      <c r="S34" s="122" t="s">
        <v>677</v>
      </c>
      <c r="T34" s="123"/>
      <c r="U34" s="123"/>
      <c r="V34" s="123"/>
    </row>
    <row r="35" spans="1:22" s="122" customFormat="1" ht="13.5" customHeight="1">
      <c r="A35" s="116">
        <v>39432</v>
      </c>
      <c r="B35" s="116"/>
      <c r="C35" s="117" t="s">
        <v>655</v>
      </c>
      <c r="D35" s="117" t="s">
        <v>157</v>
      </c>
      <c r="E35" s="118">
        <v>25263</v>
      </c>
      <c r="F35" s="118" t="str">
        <f t="shared" si="2"/>
        <v>fidal</v>
      </c>
      <c r="G35" s="119" t="s">
        <v>873</v>
      </c>
      <c r="H35" s="119"/>
      <c r="I35" s="119" t="s">
        <v>723</v>
      </c>
      <c r="J35" s="119"/>
      <c r="K35" s="119" t="s">
        <v>874</v>
      </c>
      <c r="L35" s="119"/>
      <c r="M35" s="119"/>
      <c r="N35" s="120" t="s">
        <v>875</v>
      </c>
      <c r="O35" s="119" t="s">
        <v>876</v>
      </c>
      <c r="P35" s="121" t="s">
        <v>877</v>
      </c>
      <c r="Q35" s="123"/>
      <c r="R35" s="123"/>
      <c r="S35" s="122" t="s">
        <v>677</v>
      </c>
      <c r="T35" s="123"/>
      <c r="U35" s="123"/>
      <c r="V35" s="123"/>
    </row>
    <row r="36" spans="1:22" s="122" customFormat="1" ht="13.5" customHeight="1">
      <c r="A36" s="116">
        <v>39432</v>
      </c>
      <c r="B36" s="116"/>
      <c r="C36" s="117" t="s">
        <v>656</v>
      </c>
      <c r="D36" s="117" t="s">
        <v>4</v>
      </c>
      <c r="E36" s="118">
        <v>25902</v>
      </c>
      <c r="F36" s="118" t="s">
        <v>794</v>
      </c>
      <c r="G36" s="129" t="s">
        <v>878</v>
      </c>
      <c r="H36" s="119"/>
      <c r="I36" s="119" t="s">
        <v>723</v>
      </c>
      <c r="J36" s="119" t="s">
        <v>879</v>
      </c>
      <c r="K36" s="119" t="s">
        <v>880</v>
      </c>
      <c r="L36" s="119"/>
      <c r="M36" s="119"/>
      <c r="N36" s="120"/>
      <c r="O36" s="119" t="s">
        <v>881</v>
      </c>
      <c r="P36" s="121" t="s">
        <v>676</v>
      </c>
      <c r="Q36" s="123"/>
      <c r="R36" s="123"/>
      <c r="S36" s="122" t="s">
        <v>677</v>
      </c>
      <c r="T36" s="123" t="s">
        <v>882</v>
      </c>
      <c r="U36" s="123"/>
      <c r="V36" s="123"/>
    </row>
    <row r="37" spans="1:22" s="122" customFormat="1" ht="13.5" customHeight="1">
      <c r="A37" s="116">
        <v>39432</v>
      </c>
      <c r="B37" s="116"/>
      <c r="C37" s="117" t="s">
        <v>657</v>
      </c>
      <c r="D37" s="117" t="s">
        <v>658</v>
      </c>
      <c r="E37" s="118">
        <v>19637</v>
      </c>
      <c r="F37" s="118" t="str">
        <f>IF(G37&gt;0,"fidal","non fidal")</f>
        <v>fidal</v>
      </c>
      <c r="G37" s="119" t="s">
        <v>883</v>
      </c>
      <c r="H37" s="119"/>
      <c r="I37" s="119" t="s">
        <v>760</v>
      </c>
      <c r="J37" s="119" t="s">
        <v>884</v>
      </c>
      <c r="K37" s="119" t="s">
        <v>885</v>
      </c>
      <c r="L37" s="119"/>
      <c r="M37" s="119"/>
      <c r="N37" s="120" t="s">
        <v>886</v>
      </c>
      <c r="O37" s="119" t="s">
        <v>887</v>
      </c>
      <c r="P37" s="121" t="s">
        <v>888</v>
      </c>
      <c r="Q37" s="123"/>
      <c r="R37" s="123"/>
      <c r="S37" s="124" t="s">
        <v>677</v>
      </c>
      <c r="T37" s="123"/>
      <c r="U37" s="123"/>
      <c r="V37" s="123"/>
    </row>
    <row r="38" spans="1:22" s="122" customFormat="1" ht="13.5" customHeight="1">
      <c r="A38" s="116"/>
      <c r="B38" s="116"/>
      <c r="C38" s="117" t="s">
        <v>889</v>
      </c>
      <c r="D38" s="117" t="s">
        <v>890</v>
      </c>
      <c r="E38" s="118">
        <v>26499</v>
      </c>
      <c r="F38" s="118" t="str">
        <f>IF(G38&gt;0,"fidal","non fidal")</f>
        <v>non fidal</v>
      </c>
      <c r="G38" s="119"/>
      <c r="H38" s="119"/>
      <c r="I38" s="119" t="s">
        <v>704</v>
      </c>
      <c r="J38" s="119" t="s">
        <v>705</v>
      </c>
      <c r="K38" s="119" t="s">
        <v>891</v>
      </c>
      <c r="L38" s="119" t="s">
        <v>892</v>
      </c>
      <c r="M38" s="119"/>
      <c r="N38" s="119"/>
      <c r="O38" s="119" t="s">
        <v>708</v>
      </c>
      <c r="P38" s="121" t="s">
        <v>709</v>
      </c>
      <c r="Q38" s="123"/>
      <c r="R38" s="123"/>
      <c r="S38" s="124" t="s">
        <v>677</v>
      </c>
      <c r="T38" s="123"/>
      <c r="U38" s="123"/>
      <c r="V38" s="123"/>
    </row>
    <row r="39" spans="1:22" s="122" customFormat="1" ht="13.5" customHeight="1">
      <c r="A39" s="116"/>
      <c r="B39" s="116"/>
      <c r="C39" s="117" t="s">
        <v>893</v>
      </c>
      <c r="D39" s="117" t="s">
        <v>159</v>
      </c>
      <c r="E39" s="118">
        <v>25110</v>
      </c>
      <c r="F39" s="118" t="str">
        <f>IF(G39&gt;0,"fidal","non fidal")</f>
        <v>non fidal</v>
      </c>
      <c r="G39" s="119"/>
      <c r="H39" s="119"/>
      <c r="I39" s="119" t="s">
        <v>894</v>
      </c>
      <c r="J39" s="119" t="s">
        <v>868</v>
      </c>
      <c r="K39" s="119" t="s">
        <v>895</v>
      </c>
      <c r="L39" s="119"/>
      <c r="M39" s="119"/>
      <c r="N39" s="119"/>
      <c r="O39" s="119" t="s">
        <v>871</v>
      </c>
      <c r="P39" s="121" t="s">
        <v>684</v>
      </c>
      <c r="Q39" s="123"/>
      <c r="R39" s="123"/>
      <c r="S39" s="124" t="s">
        <v>677</v>
      </c>
      <c r="T39" s="123"/>
      <c r="U39" s="123"/>
      <c r="V39" s="123"/>
    </row>
    <row r="40" spans="1:7" ht="18">
      <c r="A40" s="131">
        <f>COUNTA(A1:A39)</f>
        <v>23</v>
      </c>
      <c r="B40" s="132"/>
      <c r="C40" s="133"/>
      <c r="D40" s="133"/>
      <c r="G40" s="134"/>
    </row>
    <row r="41" spans="1:7" ht="12.75">
      <c r="A41" s="135"/>
      <c r="B41" s="135"/>
      <c r="C41" s="136" t="s">
        <v>896</v>
      </c>
      <c r="D41" s="137">
        <v>39444</v>
      </c>
      <c r="G41" s="134"/>
    </row>
  </sheetData>
  <sheetProtection selectLockedCells="1" selectUnlockedCells="1"/>
  <hyperlinks>
    <hyperlink ref="N1" r:id="rId1" display="angellariccardo@libero.it"/>
    <hyperlink ref="N4" r:id="rId2" display="a.cargiolli@tin.it"/>
    <hyperlink ref="N5" r:id="rId3" display="paoloboni@officeexpress.it"/>
    <hyperlink ref="N6" r:id="rId4" display="camaiorachiara@libero.it"/>
    <hyperlink ref="N7" r:id="rId5" display="giacomo.camaiora@libero.it"/>
    <hyperlink ref="N8" r:id="rId6" display="folgore@hotmail.com"/>
    <hyperlink ref="N9" r:id="rId7" display="cortili@libero.it"/>
    <hyperlink ref="N10" r:id="rId8" display="s.t.cupelli@virgilio.it"/>
    <hyperlink ref="N12" r:id="rId9" display="ferra.ago@inwind.it"/>
    <hyperlink ref="N13" r:id="rId10" display="giorda54@tiscali.it"/>
    <hyperlink ref="N15" r:id="rId11" display="robi.ale1970@libero.it"/>
    <hyperlink ref="N18" r:id="rId12" display="mencaluca@libero.it"/>
    <hyperlink ref="N23" r:id="rId13" display="albertopietrini@libero.it"/>
    <hyperlink ref="N29" r:id="rId14" display="sarascatoloni@tiscali.it"/>
    <hyperlink ref="N31" r:id="rId15" display="sharowsky@virgilio.it"/>
    <hyperlink ref="N34" r:id="rId16" display="tresconi@libero.it"/>
    <hyperlink ref="N35" r:id="rId17" display="fabio_van@libero.it"/>
    <hyperlink ref="N37" r:id="rId18" display="svegnu@inwind.it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38" t="s">
        <v>897</v>
      </c>
      <c r="C1" s="138"/>
      <c r="D1" s="139"/>
      <c r="E1" s="139"/>
      <c r="F1" s="139"/>
    </row>
    <row r="2" spans="2:6" ht="12.75">
      <c r="B2" s="138" t="s">
        <v>898</v>
      </c>
      <c r="C2" s="138"/>
      <c r="D2" s="139"/>
      <c r="E2" s="139"/>
      <c r="F2" s="139"/>
    </row>
    <row r="3" spans="2:6" ht="12.75">
      <c r="B3" s="138"/>
      <c r="C3" s="138"/>
      <c r="D3" s="139"/>
      <c r="E3" s="139"/>
      <c r="F3" s="139"/>
    </row>
    <row r="4" spans="2:6" ht="63.75">
      <c r="B4" s="138" t="s">
        <v>899</v>
      </c>
      <c r="C4" s="138"/>
      <c r="D4" s="139"/>
      <c r="E4" s="139"/>
      <c r="F4" s="139"/>
    </row>
    <row r="5" spans="2:6" ht="12.75">
      <c r="B5" s="138"/>
      <c r="C5" s="138"/>
      <c r="D5" s="139"/>
      <c r="E5" s="139"/>
      <c r="F5" s="139"/>
    </row>
    <row r="6" spans="2:6" ht="25.5">
      <c r="B6" s="138" t="s">
        <v>900</v>
      </c>
      <c r="C6" s="138"/>
      <c r="D6" s="139"/>
      <c r="E6" s="139" t="s">
        <v>901</v>
      </c>
      <c r="F6" s="139" t="s">
        <v>902</v>
      </c>
    </row>
    <row r="7" spans="2:6" ht="12.75">
      <c r="B7" s="138"/>
      <c r="C7" s="138"/>
      <c r="D7" s="139"/>
      <c r="E7" s="139"/>
      <c r="F7" s="139"/>
    </row>
    <row r="8" spans="2:6" ht="51">
      <c r="B8" s="140" t="s">
        <v>903</v>
      </c>
      <c r="C8" s="141"/>
      <c r="D8" s="142"/>
      <c r="E8" s="142">
        <v>5</v>
      </c>
      <c r="F8" s="143" t="s">
        <v>904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fabrizio.foglia</cp:lastModifiedBy>
  <dcterms:created xsi:type="dcterms:W3CDTF">2013-11-29T13:25:03Z</dcterms:created>
  <dcterms:modified xsi:type="dcterms:W3CDTF">2013-11-29T13:33:05Z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