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1700" activeTab="0"/>
  </bookViews>
  <sheets>
    <sheet name="Foglio1" sheetId="1" r:id="rId1"/>
  </sheets>
  <definedNames>
    <definedName name="_xlnm.Print_Area" localSheetId="0">'Foglio1'!$A$1:$K$48</definedName>
  </definedNames>
  <calcPr fullCalcOnLoad="1"/>
</workbook>
</file>

<file path=xl/sharedStrings.xml><?xml version="1.0" encoding="utf-8"?>
<sst xmlns="http://schemas.openxmlformats.org/spreadsheetml/2006/main" count="126" uniqueCount="81">
  <si>
    <t>COGNOME NOME</t>
  </si>
  <si>
    <t>TOTALE</t>
  </si>
  <si>
    <t>N.</t>
  </si>
  <si>
    <t>LUNGHE DISTANZE</t>
  </si>
  <si>
    <t>Luogo</t>
  </si>
  <si>
    <t>Tempo</t>
  </si>
  <si>
    <t>Data</t>
  </si>
  <si>
    <t>TOTALE
KM</t>
  </si>
  <si>
    <t>NUMERO
GARE</t>
  </si>
  <si>
    <t>Reggio Emilia</t>
  </si>
  <si>
    <t>100 km</t>
  </si>
  <si>
    <t>Km</t>
  </si>
  <si>
    <t>PINI RODOLFO</t>
  </si>
  <si>
    <t>VACCARO EMANUELE</t>
  </si>
  <si>
    <t>KOVALEVA EVGENIYA</t>
  </si>
  <si>
    <t>12 ORE</t>
  </si>
  <si>
    <t>MANGIAVACCA MICHELE</t>
  </si>
  <si>
    <t>GARE DAL 01/12/2021 al 30/11/2022</t>
  </si>
  <si>
    <t>MARATONE 2021-2022</t>
  </si>
  <si>
    <t>PINTELLI STEFANO</t>
  </si>
  <si>
    <t>BUCCI GIUSEPPE</t>
  </si>
  <si>
    <t>RAMIREZ MAURICIO</t>
  </si>
  <si>
    <t>CLASSIFICA  2022</t>
  </si>
  <si>
    <t>Ultra della Pace
9/1/22
45,3 km</t>
  </si>
  <si>
    <t>Ultramaratone</t>
  </si>
  <si>
    <t>Traversara RA</t>
  </si>
  <si>
    <t>VACCARO EMANUELE (45,3 km)</t>
  </si>
  <si>
    <t>Marat. Lamone
3.4.22
3.57.32</t>
  </si>
  <si>
    <t>Russi (Ra)</t>
  </si>
  <si>
    <t>Cinisello B. (Mi)</t>
  </si>
  <si>
    <t>12H Cinisello B.
14/5/22
112,285 km</t>
  </si>
  <si>
    <t>Padova
24.05.22
3.25.55</t>
  </si>
  <si>
    <t>Reggio Emilia
12.12.21
3.40.03</t>
  </si>
  <si>
    <t>Reggio Emilia
12.12.21
3.33.52</t>
  </si>
  <si>
    <t>Reggio Emilia
12.12.21
3.06.29</t>
  </si>
  <si>
    <t>Reggio Emilia
12.12.21
3.26.51</t>
  </si>
  <si>
    <t>Reggio Emilia
12.12.21
4.07.46</t>
  </si>
  <si>
    <t>Reggio Emilia
12.12.21
5.42.58</t>
  </si>
  <si>
    <t>Reggio Emilia
12.12.21
3.41.45</t>
  </si>
  <si>
    <t>Padova</t>
  </si>
  <si>
    <t>CUOGHI ELISABETTA</t>
  </si>
  <si>
    <t>Passatore
21.05.22
16.56.13</t>
  </si>
  <si>
    <t>16.56.13</t>
  </si>
  <si>
    <t>Firenze</t>
  </si>
  <si>
    <t>6 ORE</t>
  </si>
  <si>
    <t>Morciano (Rn)</t>
  </si>
  <si>
    <t>6H Morciano (Rn)
4/6/22
58,37 km</t>
  </si>
  <si>
    <t>Lupatotissima
17/9/22
186,2 km</t>
  </si>
  <si>
    <t>24 ORE</t>
  </si>
  <si>
    <t>Verona</t>
  </si>
  <si>
    <t>6H Azzano S.P.(Bg)
15/10/22
62,32 km</t>
  </si>
  <si>
    <t>Azzano (Bg)</t>
  </si>
  <si>
    <t>ROSSI FRANCISCO MARIA</t>
  </si>
  <si>
    <t>NICORICI ELENA</t>
  </si>
  <si>
    <t>RABONI VERUSKA</t>
  </si>
  <si>
    <t>SANSONE MARCELLO</t>
  </si>
  <si>
    <t>Parma</t>
  </si>
  <si>
    <t>03.14.45</t>
  </si>
  <si>
    <t>04.01.38</t>
  </si>
  <si>
    <t>04.12.16</t>
  </si>
  <si>
    <t>04.23.43</t>
  </si>
  <si>
    <t>04.37.31</t>
  </si>
  <si>
    <t>Parma
16.10.22
4.12.16</t>
  </si>
  <si>
    <t>Parma
16.10.22
3.14.45</t>
  </si>
  <si>
    <t>Parma
16.10.22
4.01.38</t>
  </si>
  <si>
    <t>Parma
16.10.22
4.23.43</t>
  </si>
  <si>
    <t>Parma
16.10.22
4.37.31</t>
  </si>
  <si>
    <t>Ultra d.Turchino
31/7/22
50 km 5h09.59</t>
  </si>
  <si>
    <t>VACCARO EMANUELE (50 km)</t>
  </si>
  <si>
    <t>Ultra Turchino</t>
  </si>
  <si>
    <t>Ultra K Salso
6/11/22
4.51.45</t>
  </si>
  <si>
    <t>Ultra K Salso
6/11/22
5.19.29</t>
  </si>
  <si>
    <t>LITTA SUSI</t>
  </si>
  <si>
    <t>Ultra K Salso
6/11/22
6.03.55</t>
  </si>
  <si>
    <t>PINI RODOLFO (50 km)</t>
  </si>
  <si>
    <t>LITTA SUSI (50 km)</t>
  </si>
  <si>
    <t>5.19.29</t>
  </si>
  <si>
    <t>6.03.55</t>
  </si>
  <si>
    <t>Salsomaggiore</t>
  </si>
  <si>
    <t>AGGIORNAMENTO 7/11/2022</t>
  </si>
  <si>
    <t>4.51.45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</si>
</sst>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mmm\-yyyy"/>
  </numFmts>
  <fonts count="53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48"/>
      <color indexed="8"/>
      <name val="Jokerman"/>
      <family val="5"/>
    </font>
    <font>
      <b/>
      <sz val="14"/>
      <color indexed="8"/>
      <name val="Times New Roman"/>
      <family val="1"/>
    </font>
    <font>
      <sz val="36"/>
      <color indexed="10"/>
      <name val="Jokerman"/>
      <family val="5"/>
    </font>
    <font>
      <sz val="12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6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20"/>
      <name val="Times New Roman"/>
      <family val="2"/>
    </font>
    <font>
      <sz val="11"/>
      <color indexed="17"/>
      <name val="Times New Roman"/>
      <family val="2"/>
    </font>
    <font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6"/>
      <color indexed="8"/>
      <name val="Times New Roman"/>
      <family val="1"/>
    </font>
    <font>
      <sz val="18"/>
      <color indexed="8"/>
      <name val="Times New Roman"/>
      <family val="2"/>
    </font>
    <font>
      <i/>
      <sz val="11"/>
      <color indexed="8"/>
      <name val="Times New Roman"/>
      <family val="1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3F3F76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1"/>
      <color rgb="FFFF0000"/>
      <name val="Times New Roman"/>
      <family val="2"/>
    </font>
    <font>
      <i/>
      <sz val="11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9C0006"/>
      <name val="Times New Roman"/>
      <family val="2"/>
    </font>
    <font>
      <sz val="11"/>
      <color rgb="FF006100"/>
      <name val="Times New Roman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1"/>
      <name val="Times New Roman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30" borderId="4" applyNumberFormat="0" applyFont="0" applyAlignment="0" applyProtection="0"/>
    <xf numFmtId="0" fontId="36" fillId="20" borderId="5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right" vertical="center"/>
    </xf>
    <xf numFmtId="0" fontId="49" fillId="0" borderId="0" xfId="0" applyFont="1" applyAlignment="1">
      <alignment vertical="center"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Alignment="1">
      <alignment horizontal="center" vertical="center"/>
    </xf>
    <xf numFmtId="21" fontId="4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51" fillId="34" borderId="0" xfId="0" applyFont="1" applyFill="1" applyAlignment="1">
      <alignment vertical="center"/>
    </xf>
    <xf numFmtId="0" fontId="0" fillId="34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21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 horizontal="center" vertical="center"/>
    </xf>
    <xf numFmtId="21" fontId="0" fillId="0" borderId="0" xfId="0" applyNumberFormat="1" applyFont="1" applyFill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 vertical="center"/>
    </xf>
    <xf numFmtId="21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8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46" fontId="47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52" fillId="0" borderId="0" xfId="0" applyNumberFormat="1" applyFont="1" applyFill="1" applyBorder="1" applyAlignment="1">
      <alignment horizontal="center" vertical="center"/>
    </xf>
    <xf numFmtId="21" fontId="47" fillId="0" borderId="0" xfId="0" applyNumberFormat="1" applyFont="1" applyAlignment="1">
      <alignment horizontal="center" vertical="center"/>
    </xf>
    <xf numFmtId="14" fontId="47" fillId="0" borderId="0" xfId="0" applyNumberFormat="1" applyFont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21" fontId="47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14" fontId="47" fillId="0" borderId="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14" fontId="47" fillId="0" borderId="0" xfId="0" applyNumberFormat="1" applyFont="1" applyFill="1" applyBorder="1" applyAlignment="1">
      <alignment horizontal="center" vertical="center"/>
    </xf>
    <xf numFmtId="21" fontId="47" fillId="0" borderId="0" xfId="0" applyNumberFormat="1" applyFont="1" applyFill="1" applyBorder="1" applyAlignment="1">
      <alignment horizontal="center" vertical="center"/>
    </xf>
    <xf numFmtId="0" fontId="48" fillId="12" borderId="1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7" fillId="0" borderId="0" xfId="0" applyFont="1" applyBorder="1" applyAlignment="1">
      <alignment vertical="center"/>
    </xf>
    <xf numFmtId="21" fontId="47" fillId="0" borderId="0" xfId="0" applyNumberFormat="1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14" fontId="47" fillId="0" borderId="0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14" fontId="47" fillId="0" borderId="0" xfId="0" applyNumberFormat="1" applyFont="1" applyFill="1" applyAlignment="1">
      <alignment horizontal="center" vertical="center"/>
    </xf>
    <xf numFmtId="0" fontId="47" fillId="19" borderId="1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19</xdr:row>
      <xdr:rowOff>38100</xdr:rowOff>
    </xdr:from>
    <xdr:to>
      <xdr:col>12</xdr:col>
      <xdr:colOff>962025</xdr:colOff>
      <xdr:row>27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73025" y="11153775"/>
          <a:ext cx="2047875" cy="1971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533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I27" sqref="I27"/>
    </sheetView>
  </sheetViews>
  <sheetFormatPr defaultColWidth="9.140625" defaultRowHeight="15"/>
  <cols>
    <col min="1" max="1" width="7.7109375" style="3" customWidth="1"/>
    <col min="2" max="2" width="34.57421875" style="1" customWidth="1"/>
    <col min="3" max="3" width="15.140625" style="3" customWidth="1"/>
    <col min="4" max="4" width="12.8515625" style="3" customWidth="1"/>
    <col min="5" max="5" width="16.28125" style="3" customWidth="1"/>
    <col min="6" max="6" width="15.28125" style="3" customWidth="1"/>
    <col min="7" max="7" width="17.57421875" style="3" customWidth="1"/>
    <col min="8" max="8" width="19.28125" style="3" customWidth="1"/>
    <col min="9" max="9" width="17.00390625" style="3" customWidth="1"/>
    <col min="10" max="10" width="18.57421875" style="3" customWidth="1"/>
    <col min="11" max="11" width="17.28125" style="3" customWidth="1"/>
    <col min="12" max="14" width="16.28125" style="1" customWidth="1"/>
    <col min="15" max="16384" width="9.140625" style="1" customWidth="1"/>
  </cols>
  <sheetData>
    <row r="1" spans="1:7" ht="75.75">
      <c r="A1" s="6" t="s">
        <v>22</v>
      </c>
      <c r="B1" s="5"/>
      <c r="G1" s="35" t="s">
        <v>3</v>
      </c>
    </row>
    <row r="2" spans="1:7" ht="42" customHeight="1">
      <c r="A2" s="6"/>
      <c r="B2" s="36" t="s">
        <v>17</v>
      </c>
      <c r="C2" s="37"/>
      <c r="D2" s="37"/>
      <c r="G2" s="26" t="s">
        <v>79</v>
      </c>
    </row>
    <row r="3" ht="31.5" customHeight="1"/>
    <row r="4" spans="1:14" s="4" customFormat="1" ht="34.5" customHeight="1">
      <c r="A4" s="2" t="s">
        <v>2</v>
      </c>
      <c r="B4" s="19" t="s">
        <v>0</v>
      </c>
      <c r="C4" s="20" t="s">
        <v>7</v>
      </c>
      <c r="D4" s="15" t="s">
        <v>8</v>
      </c>
      <c r="E4" s="15">
        <v>1</v>
      </c>
      <c r="F4" s="15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</row>
    <row r="5" spans="1:14" s="53" customFormat="1" ht="49.5" customHeight="1">
      <c r="A5" s="29">
        <v>1</v>
      </c>
      <c r="B5" s="67" t="s">
        <v>13</v>
      </c>
      <c r="C5" s="27">
        <f>42+45+112+58.37+186.2+62.32+50+50</f>
        <v>605.89</v>
      </c>
      <c r="D5" s="28">
        <f>COUNTA(E5:N5)</f>
        <v>8</v>
      </c>
      <c r="E5" s="22" t="s">
        <v>32</v>
      </c>
      <c r="F5" s="8" t="s">
        <v>23</v>
      </c>
      <c r="G5" s="22" t="s">
        <v>30</v>
      </c>
      <c r="H5" s="22" t="s">
        <v>46</v>
      </c>
      <c r="I5" s="22" t="s">
        <v>67</v>
      </c>
      <c r="J5" s="22" t="s">
        <v>47</v>
      </c>
      <c r="K5" s="22" t="s">
        <v>50</v>
      </c>
      <c r="L5" s="8" t="s">
        <v>70</v>
      </c>
      <c r="M5" s="54"/>
      <c r="N5" s="54"/>
    </row>
    <row r="6" spans="1:14" s="53" customFormat="1" ht="49.5" customHeight="1">
      <c r="A6" s="29">
        <v>2</v>
      </c>
      <c r="B6" s="66" t="s">
        <v>12</v>
      </c>
      <c r="C6" s="27">
        <f>84+42+50</f>
        <v>176</v>
      </c>
      <c r="D6" s="28">
        <f>COUNTA(E6:N6)</f>
        <v>4</v>
      </c>
      <c r="E6" s="22" t="s">
        <v>33</v>
      </c>
      <c r="F6" s="22" t="s">
        <v>27</v>
      </c>
      <c r="G6" s="8" t="s">
        <v>62</v>
      </c>
      <c r="H6" s="8" t="s">
        <v>71</v>
      </c>
      <c r="I6" s="22"/>
      <c r="J6" s="22"/>
      <c r="K6" s="7"/>
      <c r="L6" s="54"/>
      <c r="M6" s="54"/>
      <c r="N6" s="54"/>
    </row>
    <row r="7" spans="1:14" s="53" customFormat="1" ht="49.5" customHeight="1">
      <c r="A7" s="29">
        <v>3</v>
      </c>
      <c r="B7" s="68" t="s">
        <v>40</v>
      </c>
      <c r="C7" s="27">
        <v>100</v>
      </c>
      <c r="D7" s="28">
        <f>COUNTA(E7:N7)</f>
        <v>1</v>
      </c>
      <c r="E7" s="22" t="s">
        <v>41</v>
      </c>
      <c r="F7" s="22"/>
      <c r="G7" s="22"/>
      <c r="H7" s="22"/>
      <c r="I7" s="22"/>
      <c r="J7" s="7"/>
      <c r="K7" s="7"/>
      <c r="L7" s="54"/>
      <c r="M7" s="54"/>
      <c r="N7" s="54"/>
    </row>
    <row r="8" spans="1:14" s="53" customFormat="1" ht="49.5" customHeight="1">
      <c r="A8" s="29">
        <v>4</v>
      </c>
      <c r="B8" s="66" t="s">
        <v>16</v>
      </c>
      <c r="C8" s="27">
        <v>84</v>
      </c>
      <c r="D8" s="28">
        <f>COUNTA(E8:N8)</f>
        <v>2</v>
      </c>
      <c r="E8" s="22" t="s">
        <v>35</v>
      </c>
      <c r="F8" s="22" t="s">
        <v>31</v>
      </c>
      <c r="G8" s="8"/>
      <c r="H8" s="8"/>
      <c r="I8" s="22"/>
      <c r="J8" s="22"/>
      <c r="K8" s="7"/>
      <c r="L8" s="54"/>
      <c r="M8" s="54"/>
      <c r="N8" s="54"/>
    </row>
    <row r="9" spans="1:14" s="53" customFormat="1" ht="49.5" customHeight="1">
      <c r="A9" s="29">
        <v>5</v>
      </c>
      <c r="B9" s="68" t="s">
        <v>72</v>
      </c>
      <c r="C9" s="27">
        <v>50</v>
      </c>
      <c r="D9" s="28">
        <f>COUNTA(E9:N9)</f>
        <v>1</v>
      </c>
      <c r="E9" s="8" t="s">
        <v>73</v>
      </c>
      <c r="F9" s="22"/>
      <c r="G9" s="8"/>
      <c r="H9" s="8"/>
      <c r="I9" s="22"/>
      <c r="J9" s="22"/>
      <c r="K9" s="7"/>
      <c r="L9" s="54"/>
      <c r="M9" s="54"/>
      <c r="N9" s="54"/>
    </row>
    <row r="10" spans="1:14" s="53" customFormat="1" ht="49.5" customHeight="1">
      <c r="A10" s="29">
        <v>6</v>
      </c>
      <c r="B10" s="68" t="s">
        <v>14</v>
      </c>
      <c r="C10" s="27">
        <v>42</v>
      </c>
      <c r="D10" s="28">
        <f>COUNTA(E10:N10)</f>
        <v>1</v>
      </c>
      <c r="E10" s="22" t="s">
        <v>34</v>
      </c>
      <c r="F10" s="22"/>
      <c r="G10" s="22"/>
      <c r="H10" s="22"/>
      <c r="I10" s="22"/>
      <c r="J10" s="7"/>
      <c r="K10" s="7"/>
      <c r="L10" s="54"/>
      <c r="M10" s="54"/>
      <c r="N10" s="54"/>
    </row>
    <row r="11" spans="1:14" s="53" customFormat="1" ht="49.5" customHeight="1">
      <c r="A11" s="29">
        <v>6</v>
      </c>
      <c r="B11" s="66" t="s">
        <v>19</v>
      </c>
      <c r="C11" s="27">
        <v>42</v>
      </c>
      <c r="D11" s="28">
        <f aca="true" t="shared" si="0" ref="D11:D17">COUNTA(E11:N11)</f>
        <v>1</v>
      </c>
      <c r="E11" s="22" t="s">
        <v>36</v>
      </c>
      <c r="F11" s="22"/>
      <c r="G11" s="8"/>
      <c r="H11" s="8"/>
      <c r="I11" s="22"/>
      <c r="J11" s="22"/>
      <c r="K11" s="7"/>
      <c r="L11" s="54"/>
      <c r="M11" s="54"/>
      <c r="N11" s="54"/>
    </row>
    <row r="12" spans="1:14" s="53" customFormat="1" ht="49.5" customHeight="1">
      <c r="A12" s="29">
        <v>6</v>
      </c>
      <c r="B12" s="65" t="s">
        <v>20</v>
      </c>
      <c r="C12" s="27">
        <v>42</v>
      </c>
      <c r="D12" s="28">
        <f t="shared" si="0"/>
        <v>1</v>
      </c>
      <c r="E12" s="22" t="s">
        <v>37</v>
      </c>
      <c r="F12" s="22"/>
      <c r="G12" s="22"/>
      <c r="H12" s="22"/>
      <c r="I12" s="22"/>
      <c r="J12" s="22"/>
      <c r="K12" s="22"/>
      <c r="L12" s="22"/>
      <c r="M12" s="8"/>
      <c r="N12" s="8"/>
    </row>
    <row r="13" spans="1:14" s="53" customFormat="1" ht="49.5" customHeight="1">
      <c r="A13" s="29">
        <v>6</v>
      </c>
      <c r="B13" s="67" t="s">
        <v>21</v>
      </c>
      <c r="C13" s="27">
        <v>42</v>
      </c>
      <c r="D13" s="28">
        <f t="shared" si="0"/>
        <v>1</v>
      </c>
      <c r="E13" s="22" t="s">
        <v>38</v>
      </c>
      <c r="F13" s="8"/>
      <c r="G13" s="8"/>
      <c r="H13" s="22"/>
      <c r="I13" s="22"/>
      <c r="J13" s="22"/>
      <c r="K13" s="22"/>
      <c r="L13" s="8"/>
      <c r="M13" s="8"/>
      <c r="N13" s="8"/>
    </row>
    <row r="14" spans="1:14" s="53" customFormat="1" ht="49.5" customHeight="1">
      <c r="A14" s="29">
        <v>6</v>
      </c>
      <c r="B14" s="66" t="s">
        <v>52</v>
      </c>
      <c r="C14" s="27">
        <v>42</v>
      </c>
      <c r="D14" s="28">
        <f t="shared" si="0"/>
        <v>1</v>
      </c>
      <c r="E14" s="8" t="s">
        <v>63</v>
      </c>
      <c r="F14" s="22"/>
      <c r="G14" s="22"/>
      <c r="H14" s="8"/>
      <c r="I14" s="8"/>
      <c r="J14" s="8"/>
      <c r="K14" s="8"/>
      <c r="L14" s="54"/>
      <c r="M14" s="54"/>
      <c r="N14" s="54"/>
    </row>
    <row r="15" spans="1:14" s="53" customFormat="1" ht="49.5" customHeight="1">
      <c r="A15" s="29">
        <v>6</v>
      </c>
      <c r="B15" s="84" t="s">
        <v>53</v>
      </c>
      <c r="C15" s="27">
        <v>42</v>
      </c>
      <c r="D15" s="28">
        <f t="shared" si="0"/>
        <v>1</v>
      </c>
      <c r="E15" s="8" t="s">
        <v>64</v>
      </c>
      <c r="F15" s="22"/>
      <c r="G15" s="22"/>
      <c r="H15" s="8"/>
      <c r="I15" s="8"/>
      <c r="J15" s="8"/>
      <c r="K15" s="8"/>
      <c r="L15" s="54"/>
      <c r="M15" s="54"/>
      <c r="N15" s="54"/>
    </row>
    <row r="16" spans="1:14" s="53" customFormat="1" ht="49.5" customHeight="1">
      <c r="A16" s="29">
        <v>6</v>
      </c>
      <c r="B16" s="68" t="s">
        <v>54</v>
      </c>
      <c r="C16" s="27">
        <v>42</v>
      </c>
      <c r="D16" s="28">
        <f t="shared" si="0"/>
        <v>1</v>
      </c>
      <c r="E16" s="8" t="s">
        <v>65</v>
      </c>
      <c r="F16" s="8"/>
      <c r="G16" s="8"/>
      <c r="H16" s="7"/>
      <c r="I16" s="22"/>
      <c r="J16" s="22"/>
      <c r="K16" s="7"/>
      <c r="L16" s="54"/>
      <c r="M16" s="54"/>
      <c r="N16" s="54"/>
    </row>
    <row r="17" spans="1:14" s="53" customFormat="1" ht="49.5" customHeight="1">
      <c r="A17" s="29">
        <v>6</v>
      </c>
      <c r="B17" s="67" t="s">
        <v>55</v>
      </c>
      <c r="C17" s="27">
        <v>42</v>
      </c>
      <c r="D17" s="28">
        <f t="shared" si="0"/>
        <v>1</v>
      </c>
      <c r="E17" s="8" t="s">
        <v>66</v>
      </c>
      <c r="F17" s="22"/>
      <c r="G17" s="22"/>
      <c r="H17" s="22"/>
      <c r="I17" s="22"/>
      <c r="J17" s="22"/>
      <c r="K17" s="7"/>
      <c r="L17" s="54"/>
      <c r="M17" s="54"/>
      <c r="N17" s="54"/>
    </row>
    <row r="18" spans="1:14" s="18" customFormat="1" ht="24" customHeight="1">
      <c r="A18" s="17"/>
      <c r="B18" s="24" t="s">
        <v>1</v>
      </c>
      <c r="C18" s="25">
        <f>SUM(C5:C17)</f>
        <v>1351.8899999999999</v>
      </c>
      <c r="D18" s="25">
        <f>SUM(D4:D17)</f>
        <v>24</v>
      </c>
      <c r="E18" s="25">
        <f aca="true" t="shared" si="1" ref="E18:N18">COUNTA(E5:E17)</f>
        <v>13</v>
      </c>
      <c r="F18" s="25">
        <f t="shared" si="1"/>
        <v>3</v>
      </c>
      <c r="G18" s="25">
        <f t="shared" si="1"/>
        <v>2</v>
      </c>
      <c r="H18" s="25">
        <f t="shared" si="1"/>
        <v>2</v>
      </c>
      <c r="I18" s="25">
        <f t="shared" si="1"/>
        <v>1</v>
      </c>
      <c r="J18" s="25">
        <f t="shared" si="1"/>
        <v>1</v>
      </c>
      <c r="K18" s="25">
        <f t="shared" si="1"/>
        <v>1</v>
      </c>
      <c r="L18" s="25">
        <f t="shared" si="1"/>
        <v>1</v>
      </c>
      <c r="M18" s="25">
        <f t="shared" si="1"/>
        <v>0</v>
      </c>
      <c r="N18" s="25">
        <f t="shared" si="1"/>
        <v>0</v>
      </c>
    </row>
    <row r="19" ht="24" customHeight="1"/>
    <row r="20" s="14" customFormat="1" ht="27.75" customHeight="1"/>
    <row r="21" spans="1:11" s="14" customFormat="1" ht="27.75" customHeight="1">
      <c r="A21" s="9"/>
      <c r="B21" s="10" t="s">
        <v>18</v>
      </c>
      <c r="C21" s="21" t="s">
        <v>4</v>
      </c>
      <c r="D21" s="21" t="s">
        <v>5</v>
      </c>
      <c r="E21" s="21" t="s">
        <v>6</v>
      </c>
      <c r="F21" s="13"/>
      <c r="G21" s="10" t="s">
        <v>24</v>
      </c>
      <c r="H21" s="11"/>
      <c r="I21" s="21" t="s">
        <v>5</v>
      </c>
      <c r="J21" s="21" t="s">
        <v>4</v>
      </c>
      <c r="K21" s="21" t="s">
        <v>6</v>
      </c>
    </row>
    <row r="22" spans="1:11" s="14" customFormat="1" ht="15.75">
      <c r="A22" s="9"/>
      <c r="B22" s="11"/>
      <c r="C22" s="9"/>
      <c r="D22" s="9"/>
      <c r="E22" s="9"/>
      <c r="F22" s="13"/>
      <c r="G22" s="57" t="s">
        <v>26</v>
      </c>
      <c r="H22" s="13"/>
      <c r="I22" s="59">
        <v>0.1615625</v>
      </c>
      <c r="J22" s="13" t="s">
        <v>25</v>
      </c>
      <c r="K22" s="60">
        <v>44570</v>
      </c>
    </row>
    <row r="23" spans="1:11" s="14" customFormat="1" ht="15.75">
      <c r="A23" s="31">
        <v>1</v>
      </c>
      <c r="B23" s="61" t="s">
        <v>14</v>
      </c>
      <c r="C23" s="13" t="s">
        <v>9</v>
      </c>
      <c r="D23" s="62">
        <v>0.1295023148148148</v>
      </c>
      <c r="E23" s="64">
        <v>44542</v>
      </c>
      <c r="F23" s="13"/>
      <c r="G23" s="57" t="s">
        <v>68</v>
      </c>
      <c r="H23" s="13"/>
      <c r="I23" s="59">
        <v>0.21526620370370372</v>
      </c>
      <c r="J23" s="13" t="s">
        <v>69</v>
      </c>
      <c r="K23" s="60">
        <v>44773</v>
      </c>
    </row>
    <row r="24" spans="1:11" s="14" customFormat="1" ht="15.75">
      <c r="A24" s="31">
        <v>2</v>
      </c>
      <c r="B24" s="61" t="s">
        <v>16</v>
      </c>
      <c r="C24" s="13" t="s">
        <v>39</v>
      </c>
      <c r="D24" s="62">
        <v>0.14299768518518519</v>
      </c>
      <c r="E24" s="64">
        <v>44675</v>
      </c>
      <c r="F24" s="13"/>
      <c r="G24" s="14" t="s">
        <v>74</v>
      </c>
      <c r="I24" s="12" t="s">
        <v>76</v>
      </c>
      <c r="J24" s="12" t="s">
        <v>78</v>
      </c>
      <c r="K24" s="64">
        <v>44871</v>
      </c>
    </row>
    <row r="25" spans="1:14" s="14" customFormat="1" ht="15.75">
      <c r="A25" s="31">
        <v>3</v>
      </c>
      <c r="B25" s="61" t="s">
        <v>16</v>
      </c>
      <c r="C25" s="13" t="s">
        <v>9</v>
      </c>
      <c r="D25" s="62">
        <v>0.14364583333333333</v>
      </c>
      <c r="E25" s="64">
        <v>44542</v>
      </c>
      <c r="F25" s="44"/>
      <c r="G25" s="14" t="s">
        <v>75</v>
      </c>
      <c r="I25" s="12" t="s">
        <v>77</v>
      </c>
      <c r="J25" s="12" t="s">
        <v>78</v>
      </c>
      <c r="K25" s="64">
        <v>44871</v>
      </c>
      <c r="L25" s="16"/>
      <c r="M25" s="16"/>
      <c r="N25" s="16"/>
    </row>
    <row r="26" spans="1:14" s="16" customFormat="1" ht="15.75">
      <c r="A26" s="31">
        <v>4</v>
      </c>
      <c r="B26" s="61" t="s">
        <v>12</v>
      </c>
      <c r="C26" s="13" t="s">
        <v>9</v>
      </c>
      <c r="D26" s="62">
        <v>0.14851851851851852</v>
      </c>
      <c r="E26" s="64">
        <v>44542</v>
      </c>
      <c r="F26" s="23"/>
      <c r="G26" s="14" t="s">
        <v>68</v>
      </c>
      <c r="H26" s="14"/>
      <c r="I26" s="12" t="s">
        <v>80</v>
      </c>
      <c r="J26" s="12" t="s">
        <v>78</v>
      </c>
      <c r="K26" s="64">
        <v>44871</v>
      </c>
      <c r="L26" s="14"/>
      <c r="M26" s="14"/>
      <c r="N26" s="14"/>
    </row>
    <row r="27" spans="1:6" s="14" customFormat="1" ht="15.75">
      <c r="A27" s="31">
        <v>5</v>
      </c>
      <c r="B27" s="51" t="s">
        <v>13</v>
      </c>
      <c r="C27" s="13" t="s">
        <v>9</v>
      </c>
      <c r="D27" s="62">
        <v>0.1528125</v>
      </c>
      <c r="E27" s="64">
        <v>44542</v>
      </c>
      <c r="F27" s="23"/>
    </row>
    <row r="28" spans="1:11" s="16" customFormat="1" ht="15.75">
      <c r="A28" s="31">
        <v>6</v>
      </c>
      <c r="B28" s="63" t="s">
        <v>21</v>
      </c>
      <c r="C28" s="13" t="s">
        <v>9</v>
      </c>
      <c r="D28" s="62">
        <v>0.15399305555555556</v>
      </c>
      <c r="E28" s="64">
        <v>44542</v>
      </c>
      <c r="F28" s="44"/>
      <c r="G28" s="10" t="s">
        <v>48</v>
      </c>
      <c r="H28" s="30"/>
      <c r="I28" s="49" t="s">
        <v>11</v>
      </c>
      <c r="J28" s="49" t="s">
        <v>4</v>
      </c>
      <c r="K28" s="21" t="s">
        <v>6</v>
      </c>
    </row>
    <row r="29" spans="1:11" s="14" customFormat="1" ht="15">
      <c r="A29" s="31">
        <v>7</v>
      </c>
      <c r="B29" s="61" t="s">
        <v>12</v>
      </c>
      <c r="C29" s="13" t="s">
        <v>28</v>
      </c>
      <c r="D29" s="62">
        <v>0.16495370370370369</v>
      </c>
      <c r="E29" s="69">
        <v>44654</v>
      </c>
      <c r="F29" s="23"/>
      <c r="G29" s="70" t="s">
        <v>13</v>
      </c>
      <c r="H29" s="70"/>
      <c r="I29" s="71">
        <v>186.2</v>
      </c>
      <c r="J29" s="72" t="s">
        <v>49</v>
      </c>
      <c r="K29" s="73">
        <v>44821</v>
      </c>
    </row>
    <row r="30" spans="1:14" s="14" customFormat="1" ht="15">
      <c r="A30" s="31">
        <v>8</v>
      </c>
      <c r="B30" s="61" t="s">
        <v>19</v>
      </c>
      <c r="C30" s="13" t="s">
        <v>9</v>
      </c>
      <c r="D30" s="62">
        <v>0.17206018518518518</v>
      </c>
      <c r="E30" s="64">
        <v>44542</v>
      </c>
      <c r="F30" s="13"/>
      <c r="G30" s="70"/>
      <c r="H30" s="70"/>
      <c r="I30" s="74"/>
      <c r="J30" s="72"/>
      <c r="K30" s="73"/>
      <c r="L30" s="16"/>
      <c r="M30" s="16"/>
      <c r="N30" s="16"/>
    </row>
    <row r="31" spans="1:11" s="16" customFormat="1" ht="15">
      <c r="A31" s="31">
        <v>9</v>
      </c>
      <c r="B31" s="14" t="s">
        <v>20</v>
      </c>
      <c r="C31" s="13" t="s">
        <v>9</v>
      </c>
      <c r="D31" s="62">
        <v>0.2381712962962963</v>
      </c>
      <c r="E31" s="64">
        <v>44542</v>
      </c>
      <c r="F31" s="13"/>
      <c r="G31" s="75" t="s">
        <v>10</v>
      </c>
      <c r="H31" s="76"/>
      <c r="I31" s="49"/>
      <c r="J31" s="49" t="s">
        <v>4</v>
      </c>
      <c r="K31" s="21" t="s">
        <v>6</v>
      </c>
    </row>
    <row r="32" spans="1:14" s="16" customFormat="1" ht="15">
      <c r="A32" s="31">
        <v>10</v>
      </c>
      <c r="B32" s="61" t="s">
        <v>52</v>
      </c>
      <c r="C32" s="31" t="s">
        <v>56</v>
      </c>
      <c r="D32" s="32" t="s">
        <v>57</v>
      </c>
      <c r="E32" s="69">
        <v>44850</v>
      </c>
      <c r="F32" s="12"/>
      <c r="G32" s="70" t="s">
        <v>40</v>
      </c>
      <c r="H32" s="77"/>
      <c r="I32" s="78" t="s">
        <v>42</v>
      </c>
      <c r="J32" s="79" t="s">
        <v>43</v>
      </c>
      <c r="K32" s="80">
        <v>44702</v>
      </c>
      <c r="L32" s="14"/>
      <c r="M32" s="14"/>
      <c r="N32" s="14"/>
    </row>
    <row r="33" spans="1:11" s="16" customFormat="1" ht="15">
      <c r="A33" s="31">
        <v>11</v>
      </c>
      <c r="B33" s="63" t="s">
        <v>53</v>
      </c>
      <c r="C33" s="31" t="s">
        <v>56</v>
      </c>
      <c r="D33" s="32" t="s">
        <v>58</v>
      </c>
      <c r="E33" s="69">
        <v>44850</v>
      </c>
      <c r="F33" s="12"/>
      <c r="G33" s="48"/>
      <c r="H33" s="46"/>
      <c r="I33" s="31"/>
      <c r="J33" s="58"/>
      <c r="K33" s="42"/>
    </row>
    <row r="34" spans="1:11" ht="15">
      <c r="A34" s="31">
        <v>12</v>
      </c>
      <c r="B34" s="63" t="s">
        <v>12</v>
      </c>
      <c r="C34" s="31" t="s">
        <v>56</v>
      </c>
      <c r="D34" s="32" t="s">
        <v>59</v>
      </c>
      <c r="E34" s="69">
        <v>44850</v>
      </c>
      <c r="F34" s="33"/>
      <c r="G34" s="75" t="s">
        <v>15</v>
      </c>
      <c r="H34" s="76"/>
      <c r="I34" s="49" t="s">
        <v>11</v>
      </c>
      <c r="J34" s="49" t="s">
        <v>4</v>
      </c>
      <c r="K34" s="21" t="s">
        <v>6</v>
      </c>
    </row>
    <row r="35" spans="1:11" ht="15">
      <c r="A35" s="31">
        <v>13</v>
      </c>
      <c r="B35" s="61" t="s">
        <v>54</v>
      </c>
      <c r="C35" s="31" t="s">
        <v>56</v>
      </c>
      <c r="D35" s="32" t="s">
        <v>60</v>
      </c>
      <c r="E35" s="69">
        <v>44850</v>
      </c>
      <c r="F35" s="34"/>
      <c r="G35" s="70" t="s">
        <v>13</v>
      </c>
      <c r="H35" s="70"/>
      <c r="I35" s="71">
        <v>112.285</v>
      </c>
      <c r="J35" s="72" t="s">
        <v>29</v>
      </c>
      <c r="K35" s="73">
        <v>44695</v>
      </c>
    </row>
    <row r="36" spans="1:11" ht="15">
      <c r="A36" s="31">
        <v>14</v>
      </c>
      <c r="B36" s="30" t="s">
        <v>55</v>
      </c>
      <c r="C36" s="31" t="s">
        <v>56</v>
      </c>
      <c r="D36" s="32" t="s">
        <v>61</v>
      </c>
      <c r="E36" s="69">
        <v>44850</v>
      </c>
      <c r="F36" s="33"/>
      <c r="G36" s="81"/>
      <c r="H36" s="70"/>
      <c r="I36" s="82"/>
      <c r="J36" s="73"/>
      <c r="K36" s="83"/>
    </row>
    <row r="37" spans="1:11" ht="15">
      <c r="A37" s="31"/>
      <c r="B37" s="48"/>
      <c r="C37" s="33"/>
      <c r="D37" s="39"/>
      <c r="E37" s="40"/>
      <c r="F37" s="33"/>
      <c r="G37" s="75" t="s">
        <v>44</v>
      </c>
      <c r="H37" s="76"/>
      <c r="I37" s="49" t="s">
        <v>11</v>
      </c>
      <c r="J37" s="49" t="s">
        <v>4</v>
      </c>
      <c r="K37" s="21" t="s">
        <v>6</v>
      </c>
    </row>
    <row r="38" spans="1:11" ht="15">
      <c r="A38" s="31"/>
      <c r="B38" s="48"/>
      <c r="C38" s="33"/>
      <c r="D38" s="39"/>
      <c r="E38" s="40"/>
      <c r="F38" s="33"/>
      <c r="G38" s="70" t="s">
        <v>13</v>
      </c>
      <c r="H38" s="70"/>
      <c r="I38" s="71">
        <v>58.37</v>
      </c>
      <c r="J38" s="72" t="s">
        <v>45</v>
      </c>
      <c r="K38" s="73">
        <v>44716</v>
      </c>
    </row>
    <row r="39" spans="1:11" ht="15">
      <c r="A39" s="31"/>
      <c r="B39" s="50"/>
      <c r="C39" s="33"/>
      <c r="D39" s="39"/>
      <c r="E39" s="40"/>
      <c r="F39" s="33"/>
      <c r="G39" s="70" t="s">
        <v>13</v>
      </c>
      <c r="H39" s="70"/>
      <c r="I39" s="82">
        <v>62.32</v>
      </c>
      <c r="J39" s="73" t="s">
        <v>51</v>
      </c>
      <c r="K39" s="83">
        <v>44849</v>
      </c>
    </row>
    <row r="40" spans="1:6" ht="15">
      <c r="A40" s="31"/>
      <c r="B40" s="50"/>
      <c r="C40" s="33"/>
      <c r="D40" s="39"/>
      <c r="E40" s="40"/>
      <c r="F40" s="33"/>
    </row>
    <row r="41" spans="1:6" ht="15">
      <c r="A41" s="31"/>
      <c r="B41" s="50"/>
      <c r="C41" s="33"/>
      <c r="D41" s="39"/>
      <c r="E41" s="40"/>
      <c r="F41" s="33"/>
    </row>
    <row r="42" spans="1:6" ht="15">
      <c r="A42" s="31"/>
      <c r="B42" s="55"/>
      <c r="C42" s="44"/>
      <c r="D42" s="43"/>
      <c r="E42" s="40"/>
      <c r="F42" s="33"/>
    </row>
    <row r="43" spans="1:6" ht="15">
      <c r="A43" s="31"/>
      <c r="B43" s="50"/>
      <c r="C43" s="33"/>
      <c r="D43" s="39"/>
      <c r="E43" s="40"/>
      <c r="F43" s="33"/>
    </row>
    <row r="44" spans="1:6" ht="15">
      <c r="A44" s="31"/>
      <c r="B44" s="55"/>
      <c r="C44" s="33"/>
      <c r="D44" s="41"/>
      <c r="E44" s="40"/>
      <c r="F44" s="33"/>
    </row>
    <row r="45" spans="1:6" ht="15">
      <c r="A45" s="31"/>
      <c r="B45" s="45"/>
      <c r="C45" s="44"/>
      <c r="D45" s="43"/>
      <c r="E45" s="40"/>
      <c r="F45" s="33"/>
    </row>
    <row r="46" spans="1:11" s="47" customFormat="1" ht="15">
      <c r="A46" s="31"/>
      <c r="B46" s="45"/>
      <c r="C46" s="44"/>
      <c r="D46" s="43"/>
      <c r="E46" s="40"/>
      <c r="F46" s="33"/>
      <c r="G46" s="3"/>
      <c r="H46" s="3"/>
      <c r="I46" s="3"/>
      <c r="J46" s="3"/>
      <c r="K46" s="3"/>
    </row>
    <row r="47" spans="1:11" s="47" customFormat="1" ht="15">
      <c r="A47" s="31"/>
      <c r="B47" s="45"/>
      <c r="C47" s="44"/>
      <c r="D47" s="43"/>
      <c r="E47" s="42"/>
      <c r="F47" s="38"/>
      <c r="G47" s="1"/>
      <c r="H47" s="1"/>
      <c r="I47" s="31"/>
      <c r="J47" s="3"/>
      <c r="K47" s="56"/>
    </row>
    <row r="48" spans="1:11" s="47" customFormat="1" ht="15">
      <c r="A48" s="31"/>
      <c r="B48" s="48"/>
      <c r="C48" s="33"/>
      <c r="D48" s="39"/>
      <c r="E48" s="40"/>
      <c r="F48" s="38"/>
      <c r="G48" s="51"/>
      <c r="H48" s="51"/>
      <c r="I48" s="32"/>
      <c r="J48" s="31"/>
      <c r="K48" s="52"/>
    </row>
    <row r="49" spans="1:10" ht="15">
      <c r="A49" s="31"/>
      <c r="B49" s="50"/>
      <c r="C49" s="33"/>
      <c r="D49" s="39"/>
      <c r="E49" s="40"/>
      <c r="F49" s="33"/>
      <c r="G49" s="33"/>
      <c r="H49" s="33"/>
      <c r="I49" s="33"/>
      <c r="J49" s="33"/>
    </row>
    <row r="50" spans="1:10" ht="15">
      <c r="A50" s="31"/>
      <c r="B50" s="45"/>
      <c r="C50" s="44"/>
      <c r="D50" s="43"/>
      <c r="E50" s="42"/>
      <c r="F50" s="33"/>
      <c r="G50" s="33"/>
      <c r="H50" s="33"/>
      <c r="I50" s="33"/>
      <c r="J50" s="33"/>
    </row>
    <row r="51" spans="1:10" ht="15">
      <c r="A51" s="31"/>
      <c r="B51" s="45"/>
      <c r="C51" s="44"/>
      <c r="D51" s="43"/>
      <c r="E51" s="42"/>
      <c r="F51" s="33"/>
      <c r="G51" s="33"/>
      <c r="H51" s="33"/>
      <c r="I51" s="33"/>
      <c r="J51" s="33"/>
    </row>
    <row r="52" spans="1:5" ht="15">
      <c r="A52" s="31"/>
      <c r="B52" s="45"/>
      <c r="C52" s="44"/>
      <c r="D52" s="43"/>
      <c r="E52" s="42"/>
    </row>
    <row r="53" spans="2:5" ht="13.5">
      <c r="B53" s="34"/>
      <c r="C53" s="33"/>
      <c r="D53" s="33"/>
      <c r="E53" s="33"/>
    </row>
    <row r="54" spans="2:5" ht="13.5">
      <c r="B54" s="34"/>
      <c r="C54" s="33"/>
      <c r="D54" s="33"/>
      <c r="E54" s="33"/>
    </row>
    <row r="55" spans="2:5" ht="13.5">
      <c r="B55" s="34"/>
      <c r="C55" s="33"/>
      <c r="D55" s="33"/>
      <c r="E55" s="33"/>
    </row>
    <row r="56" spans="2:5" ht="13.5">
      <c r="B56" s="34"/>
      <c r="C56" s="33"/>
      <c r="D56" s="33"/>
      <c r="E56" s="33"/>
    </row>
    <row r="57" spans="2:5" ht="13.5">
      <c r="B57" s="34"/>
      <c r="C57" s="33"/>
      <c r="D57" s="33"/>
      <c r="E57" s="33"/>
    </row>
    <row r="58" spans="2:5" ht="13.5">
      <c r="B58" s="34"/>
      <c r="C58" s="33"/>
      <c r="D58" s="33"/>
      <c r="E58" s="33"/>
    </row>
    <row r="59" spans="2:5" ht="13.5">
      <c r="B59" s="34"/>
      <c r="C59" s="33"/>
      <c r="D59" s="33"/>
      <c r="E59" s="33"/>
    </row>
    <row r="60" spans="2:5" ht="13.5">
      <c r="B60" s="34"/>
      <c r="C60" s="33"/>
      <c r="D60" s="33"/>
      <c r="E60" s="33"/>
    </row>
    <row r="61" spans="2:5" ht="13.5">
      <c r="B61" s="34"/>
      <c r="C61" s="33"/>
      <c r="D61" s="33"/>
      <c r="E61" s="33"/>
    </row>
    <row r="62" spans="2:5" ht="13.5">
      <c r="B62" s="34"/>
      <c r="C62" s="33"/>
      <c r="D62" s="33"/>
      <c r="E62" s="33"/>
    </row>
    <row r="63" spans="2:5" ht="13.5">
      <c r="B63" s="34"/>
      <c r="C63" s="33"/>
      <c r="D63" s="33"/>
      <c r="E63" s="33"/>
    </row>
    <row r="64" spans="2:5" ht="13.5">
      <c r="B64" s="34"/>
      <c r="C64" s="33"/>
      <c r="D64" s="33"/>
      <c r="E64" s="33"/>
    </row>
    <row r="65533" ht="13.5">
      <c r="E65533" s="40"/>
    </row>
  </sheetData>
  <sheetProtection/>
  <printOptions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8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fabrizio.foglia</dc:creator>
  <cp:keywords/>
  <dc:description/>
  <cp:lastModifiedBy>Fabrizio Foglia</cp:lastModifiedBy>
  <cp:lastPrinted>2016-10-21T07:46:32Z</cp:lastPrinted>
  <dcterms:created xsi:type="dcterms:W3CDTF">2011-03-11T17:02:59Z</dcterms:created>
  <dcterms:modified xsi:type="dcterms:W3CDTF">2022-11-07T13:49:42Z</dcterms:modified>
  <cp:category/>
  <cp:version/>
  <cp:contentType/>
  <cp:contentStatus/>
</cp:coreProperties>
</file>