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Foglio1" sheetId="1" r:id="rId1"/>
  </sheets>
  <definedNames>
    <definedName name="_xlnm.Print_Area" localSheetId="0">'Foglio1'!$A$1:$K$47</definedName>
  </definedNames>
  <calcPr fullCalcOnLoad="1"/>
</workbook>
</file>

<file path=xl/sharedStrings.xml><?xml version="1.0" encoding="utf-8"?>
<sst xmlns="http://schemas.openxmlformats.org/spreadsheetml/2006/main" count="81" uniqueCount="47">
  <si>
    <t>COGNOME NOME</t>
  </si>
  <si>
    <t>TOTALE</t>
  </si>
  <si>
    <t>N.</t>
  </si>
  <si>
    <t>LUNGHE DISTANZE</t>
  </si>
  <si>
    <t>Luogo</t>
  </si>
  <si>
    <t>Tempo</t>
  </si>
  <si>
    <t>Data</t>
  </si>
  <si>
    <t>TOTALE
KM</t>
  </si>
  <si>
    <t>NUMERO
GARE</t>
  </si>
  <si>
    <t>Reggio Emilia</t>
  </si>
  <si>
    <t>100 km</t>
  </si>
  <si>
    <t>50 km e oltre</t>
  </si>
  <si>
    <t>Km</t>
  </si>
  <si>
    <t>PINI RODOLFO</t>
  </si>
  <si>
    <t>VACCARO EMANUELE</t>
  </si>
  <si>
    <t>24 ORE</t>
  </si>
  <si>
    <t>CLASSIFICA  2021</t>
  </si>
  <si>
    <t>GARE DAL 01/12/2020 al 30/11/2021</t>
  </si>
  <si>
    <t>KOVALEVA EVGENIYA</t>
  </si>
  <si>
    <t>MARATONE 2020-2021</t>
  </si>
  <si>
    <t>Reggio Emilia
13.12.20
3.50.01 virtual</t>
  </si>
  <si>
    <t>Reggio Emilia
13.12.20
3.21.04</t>
  </si>
  <si>
    <t>12 ORE</t>
  </si>
  <si>
    <t>Cinisello B.</t>
  </si>
  <si>
    <t>Cinisello B.
15.5.21
6 ore 101,94 km</t>
  </si>
  <si>
    <t>Torino.
12.6.21
100 km</t>
  </si>
  <si>
    <t>Torino</t>
  </si>
  <si>
    <t>Roma</t>
  </si>
  <si>
    <t>REGGIANI MORGAN</t>
  </si>
  <si>
    <t>Roma
19.09.21
4.28.22</t>
  </si>
  <si>
    <t>Roma
19.09.21
3.55.21</t>
  </si>
  <si>
    <t>MANGIAVACCA MICHELE</t>
  </si>
  <si>
    <t>DOSI FABIO</t>
  </si>
  <si>
    <t>Parma
17.10.21
3.22.44</t>
  </si>
  <si>
    <t>Parma
17.10.21
4.12.41</t>
  </si>
  <si>
    <t>Parma</t>
  </si>
  <si>
    <t>Ultra K Marathon
14.11.21
50 km</t>
  </si>
  <si>
    <t>LEONCINI FEDERICA</t>
  </si>
  <si>
    <t>NICORICI ELENA</t>
  </si>
  <si>
    <t>Vigoleno (Pc)</t>
  </si>
  <si>
    <t>DI VITO LORENA</t>
  </si>
  <si>
    <t>CURATI FEDERICO</t>
  </si>
  <si>
    <t>FENZO ALVISE</t>
  </si>
  <si>
    <t>Firenze
28.11.21
3.16.10</t>
  </si>
  <si>
    <t>Firenze
28.11.21
3.55.08</t>
  </si>
  <si>
    <t>Firenze</t>
  </si>
  <si>
    <t>AGGIORNAMENTO 30/11/2021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</si>
</sst>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5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48"/>
      <color indexed="8"/>
      <name val="Jokerman"/>
      <family val="5"/>
    </font>
    <font>
      <b/>
      <sz val="14"/>
      <color indexed="8"/>
      <name val="Times New Roman"/>
      <family val="1"/>
    </font>
    <font>
      <sz val="36"/>
      <color indexed="10"/>
      <name val="Jokerman"/>
      <family val="5"/>
    </font>
    <font>
      <sz val="12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6"/>
      <color indexed="8"/>
      <name val="Times New Roman"/>
      <family val="1"/>
    </font>
    <font>
      <sz val="18"/>
      <color indexed="8"/>
      <name val="Times New Roman"/>
      <family val="2"/>
    </font>
    <font>
      <i/>
      <sz val="11"/>
      <color indexed="8"/>
      <name val="Times New Roman"/>
      <family val="1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12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21" fontId="4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51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1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21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21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46" fontId="47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" fillId="19" borderId="10" xfId="0" applyFont="1" applyFill="1" applyBorder="1" applyAlignment="1">
      <alignment horizontal="center" vertical="center"/>
    </xf>
    <xf numFmtId="14" fontId="52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21" fontId="47" fillId="0" borderId="0" xfId="0" applyNumberFormat="1" applyFont="1" applyAlignment="1">
      <alignment horizontal="center" vertical="center"/>
    </xf>
    <xf numFmtId="14" fontId="47" fillId="0" borderId="0" xfId="0" applyNumberFormat="1" applyFont="1" applyAlignment="1">
      <alignment horizontal="center" vertical="center"/>
    </xf>
    <xf numFmtId="21" fontId="47" fillId="0" borderId="0" xfId="0" applyNumberFormat="1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21" fontId="8" fillId="0" borderId="0" xfId="0" applyNumberFormat="1" applyFont="1" applyFill="1" applyBorder="1" applyAlignment="1">
      <alignment horizontal="center" vertical="center"/>
    </xf>
    <xf numFmtId="14" fontId="47" fillId="0" borderId="0" xfId="0" applyNumberFormat="1" applyFont="1" applyFill="1" applyAlignment="1">
      <alignment horizontal="center" vertical="center"/>
    </xf>
    <xf numFmtId="21" fontId="47" fillId="0" borderId="0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14" fontId="47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17</xdr:row>
      <xdr:rowOff>38100</xdr:rowOff>
    </xdr:from>
    <xdr:to>
      <xdr:col>12</xdr:col>
      <xdr:colOff>962025</xdr:colOff>
      <xdr:row>25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9896475"/>
          <a:ext cx="2047875" cy="1971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53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3" sqref="G3"/>
    </sheetView>
  </sheetViews>
  <sheetFormatPr defaultColWidth="9.140625" defaultRowHeight="15"/>
  <cols>
    <col min="1" max="1" width="7.7109375" style="3" customWidth="1"/>
    <col min="2" max="2" width="34.57421875" style="1" customWidth="1"/>
    <col min="3" max="3" width="15.140625" style="3" customWidth="1"/>
    <col min="4" max="4" width="12.8515625" style="3" customWidth="1"/>
    <col min="5" max="5" width="16.28125" style="3" customWidth="1"/>
    <col min="6" max="6" width="15.28125" style="3" customWidth="1"/>
    <col min="7" max="7" width="17.57421875" style="3" customWidth="1"/>
    <col min="8" max="8" width="19.28125" style="3" customWidth="1"/>
    <col min="9" max="9" width="17.00390625" style="3" customWidth="1"/>
    <col min="10" max="10" width="17.140625" style="3" customWidth="1"/>
    <col min="11" max="11" width="17.28125" style="3" customWidth="1"/>
    <col min="12" max="14" width="16.28125" style="1" customWidth="1"/>
    <col min="15" max="16384" width="9.140625" style="1" customWidth="1"/>
  </cols>
  <sheetData>
    <row r="1" spans="1:7" ht="75.75">
      <c r="A1" s="6" t="s">
        <v>16</v>
      </c>
      <c r="B1" s="5"/>
      <c r="G1" s="36" t="s">
        <v>3</v>
      </c>
    </row>
    <row r="2" spans="1:7" ht="42" customHeight="1">
      <c r="A2" s="6"/>
      <c r="B2" s="37" t="s">
        <v>17</v>
      </c>
      <c r="C2" s="38"/>
      <c r="D2" s="38"/>
      <c r="G2" s="27" t="s">
        <v>46</v>
      </c>
    </row>
    <row r="3" ht="31.5" customHeight="1"/>
    <row r="4" spans="1:14" s="4" customFormat="1" ht="34.5" customHeight="1">
      <c r="A4" s="2" t="s">
        <v>2</v>
      </c>
      <c r="B4" s="19" t="s">
        <v>0</v>
      </c>
      <c r="C4" s="20" t="s">
        <v>7</v>
      </c>
      <c r="D4" s="15" t="s">
        <v>8</v>
      </c>
      <c r="E4" s="15">
        <v>1</v>
      </c>
      <c r="F4" s="15">
        <v>2</v>
      </c>
      <c r="G4" s="15">
        <v>3</v>
      </c>
      <c r="H4" s="15">
        <v>4</v>
      </c>
      <c r="I4" s="15">
        <v>5</v>
      </c>
      <c r="J4" s="15">
        <v>6</v>
      </c>
      <c r="K4" s="15">
        <v>7</v>
      </c>
      <c r="L4" s="15">
        <v>8</v>
      </c>
      <c r="M4" s="15">
        <v>9</v>
      </c>
      <c r="N4" s="15">
        <v>10</v>
      </c>
    </row>
    <row r="5" spans="1:14" s="56" customFormat="1" ht="49.5" customHeight="1">
      <c r="A5" s="30">
        <v>1</v>
      </c>
      <c r="B5" s="24" t="s">
        <v>14</v>
      </c>
      <c r="C5" s="28">
        <f>101.94+100+50</f>
        <v>251.94</v>
      </c>
      <c r="D5" s="29">
        <f>COUNTA(E5:N5)</f>
        <v>3</v>
      </c>
      <c r="E5" s="70" t="s">
        <v>24</v>
      </c>
      <c r="F5" s="70" t="s">
        <v>25</v>
      </c>
      <c r="G5" s="71" t="s">
        <v>36</v>
      </c>
      <c r="H5" s="22"/>
      <c r="I5" s="22"/>
      <c r="J5" s="22"/>
      <c r="K5" s="8"/>
      <c r="L5" s="57"/>
      <c r="M5" s="57"/>
      <c r="N5" s="57"/>
    </row>
    <row r="6" spans="1:14" s="56" customFormat="1" ht="49.5" customHeight="1">
      <c r="A6" s="30">
        <v>2</v>
      </c>
      <c r="B6" s="24" t="s">
        <v>13</v>
      </c>
      <c r="C6" s="28">
        <v>84</v>
      </c>
      <c r="D6" s="29">
        <v>2</v>
      </c>
      <c r="E6" s="22" t="s">
        <v>20</v>
      </c>
      <c r="F6" s="22" t="s">
        <v>30</v>
      </c>
      <c r="G6" s="22"/>
      <c r="H6" s="22"/>
      <c r="I6" s="22"/>
      <c r="J6" s="7"/>
      <c r="K6" s="7"/>
      <c r="L6" s="57"/>
      <c r="M6" s="57"/>
      <c r="N6" s="57"/>
    </row>
    <row r="7" spans="1:14" s="56" customFormat="1" ht="49.5" customHeight="1">
      <c r="A7" s="30">
        <v>3</v>
      </c>
      <c r="B7" s="64" t="s">
        <v>37</v>
      </c>
      <c r="C7" s="28">
        <v>50</v>
      </c>
      <c r="D7" s="29">
        <f aca="true" t="shared" si="0" ref="D7:D13">COUNTA(E7:N7)</f>
        <v>1</v>
      </c>
      <c r="E7" s="71" t="s">
        <v>36</v>
      </c>
      <c r="F7" s="22"/>
      <c r="G7" s="8"/>
      <c r="H7" s="8"/>
      <c r="I7" s="22"/>
      <c r="J7" s="22"/>
      <c r="K7" s="7"/>
      <c r="L7" s="57"/>
      <c r="M7" s="57"/>
      <c r="N7" s="57"/>
    </row>
    <row r="8" spans="1:14" s="56" customFormat="1" ht="49.5" customHeight="1">
      <c r="A8" s="30">
        <v>3</v>
      </c>
      <c r="B8" s="75" t="s">
        <v>38</v>
      </c>
      <c r="C8" s="28">
        <v>50</v>
      </c>
      <c r="D8" s="29">
        <f t="shared" si="0"/>
        <v>1</v>
      </c>
      <c r="E8" s="71" t="s">
        <v>36</v>
      </c>
      <c r="F8" s="22"/>
      <c r="G8" s="8"/>
      <c r="H8" s="8"/>
      <c r="I8" s="22"/>
      <c r="J8" s="22"/>
      <c r="K8" s="7"/>
      <c r="L8" s="57"/>
      <c r="M8" s="57"/>
      <c r="N8" s="57"/>
    </row>
    <row r="9" spans="1:14" s="56" customFormat="1" ht="49.5" customHeight="1">
      <c r="A9" s="30">
        <v>3</v>
      </c>
      <c r="B9" s="64" t="s">
        <v>40</v>
      </c>
      <c r="C9" s="28">
        <v>50</v>
      </c>
      <c r="D9" s="29">
        <f t="shared" si="0"/>
        <v>1</v>
      </c>
      <c r="E9" s="71" t="s">
        <v>36</v>
      </c>
      <c r="F9" s="8"/>
      <c r="G9" s="22"/>
      <c r="H9" s="22"/>
      <c r="I9" s="22"/>
      <c r="J9" s="22"/>
      <c r="K9" s="7"/>
      <c r="L9" s="57"/>
      <c r="M9" s="57"/>
      <c r="N9" s="57"/>
    </row>
    <row r="10" spans="1:14" s="56" customFormat="1" ht="49.5" customHeight="1">
      <c r="A10" s="30">
        <v>6</v>
      </c>
      <c r="B10" s="64" t="s">
        <v>18</v>
      </c>
      <c r="C10" s="28">
        <v>42</v>
      </c>
      <c r="D10" s="29">
        <f t="shared" si="0"/>
        <v>1</v>
      </c>
      <c r="E10" s="22" t="s">
        <v>21</v>
      </c>
      <c r="F10" s="22"/>
      <c r="G10" s="8"/>
      <c r="H10" s="8"/>
      <c r="I10" s="22"/>
      <c r="J10" s="22"/>
      <c r="K10" s="7"/>
      <c r="L10" s="57"/>
      <c r="M10" s="57"/>
      <c r="N10" s="57"/>
    </row>
    <row r="11" spans="1:14" s="56" customFormat="1" ht="49.5" customHeight="1">
      <c r="A11" s="30">
        <v>6</v>
      </c>
      <c r="B11" s="24" t="s">
        <v>28</v>
      </c>
      <c r="C11" s="28">
        <v>42</v>
      </c>
      <c r="D11" s="29">
        <f t="shared" si="0"/>
        <v>1</v>
      </c>
      <c r="E11" s="22" t="s">
        <v>29</v>
      </c>
      <c r="F11" s="22"/>
      <c r="G11" s="22"/>
      <c r="H11" s="22"/>
      <c r="I11" s="22"/>
      <c r="J11" s="22"/>
      <c r="K11" s="22"/>
      <c r="L11" s="22"/>
      <c r="M11" s="8"/>
      <c r="N11" s="8"/>
    </row>
    <row r="12" spans="1:14" s="56" customFormat="1" ht="49.5" customHeight="1">
      <c r="A12" s="30">
        <v>6</v>
      </c>
      <c r="B12" s="24" t="s">
        <v>31</v>
      </c>
      <c r="C12" s="28">
        <v>42</v>
      </c>
      <c r="D12" s="29">
        <f t="shared" si="0"/>
        <v>1</v>
      </c>
      <c r="E12" s="22" t="s">
        <v>33</v>
      </c>
      <c r="F12" s="8"/>
      <c r="G12" s="8"/>
      <c r="H12" s="22"/>
      <c r="I12" s="22"/>
      <c r="J12" s="22"/>
      <c r="K12" s="22"/>
      <c r="L12" s="8"/>
      <c r="M12" s="8"/>
      <c r="N12" s="8"/>
    </row>
    <row r="13" spans="1:14" s="56" customFormat="1" ht="49.5" customHeight="1">
      <c r="A13" s="30">
        <v>6</v>
      </c>
      <c r="B13" s="24" t="s">
        <v>32</v>
      </c>
      <c r="C13" s="28">
        <v>42</v>
      </c>
      <c r="D13" s="29">
        <f t="shared" si="0"/>
        <v>1</v>
      </c>
      <c r="E13" s="22" t="s">
        <v>34</v>
      </c>
      <c r="F13" s="22"/>
      <c r="G13" s="22"/>
      <c r="H13" s="8"/>
      <c r="I13" s="8"/>
      <c r="J13" s="8"/>
      <c r="K13" s="8"/>
      <c r="L13" s="57"/>
      <c r="M13" s="57"/>
      <c r="N13" s="57"/>
    </row>
    <row r="14" spans="1:14" s="56" customFormat="1" ht="49.5" customHeight="1">
      <c r="A14" s="30">
        <v>6</v>
      </c>
      <c r="B14" s="24" t="s">
        <v>41</v>
      </c>
      <c r="C14" s="28">
        <v>42</v>
      </c>
      <c r="D14" s="29">
        <v>1</v>
      </c>
      <c r="E14" s="22" t="s">
        <v>43</v>
      </c>
      <c r="F14" s="8"/>
      <c r="G14" s="8"/>
      <c r="H14" s="7"/>
      <c r="I14" s="22"/>
      <c r="J14" s="22"/>
      <c r="K14" s="7"/>
      <c r="L14" s="57"/>
      <c r="M14" s="57"/>
      <c r="N14" s="57"/>
    </row>
    <row r="15" spans="1:14" s="56" customFormat="1" ht="49.5" customHeight="1">
      <c r="A15" s="30">
        <v>6</v>
      </c>
      <c r="B15" s="24" t="s">
        <v>42</v>
      </c>
      <c r="C15" s="28">
        <v>42</v>
      </c>
      <c r="D15" s="29">
        <f>COUNTA(E15:N15)</f>
        <v>1</v>
      </c>
      <c r="E15" s="22" t="s">
        <v>44</v>
      </c>
      <c r="F15" s="22"/>
      <c r="G15" s="22"/>
      <c r="H15" s="22"/>
      <c r="I15" s="22"/>
      <c r="J15" s="22"/>
      <c r="K15" s="7"/>
      <c r="L15" s="57"/>
      <c r="M15" s="57"/>
      <c r="N15" s="57"/>
    </row>
    <row r="16" spans="1:14" s="18" customFormat="1" ht="24" customHeight="1">
      <c r="A16" s="17"/>
      <c r="B16" s="25" t="s">
        <v>1</v>
      </c>
      <c r="C16" s="26">
        <f>SUM(C7:C15)</f>
        <v>402</v>
      </c>
      <c r="D16" s="26">
        <f>SUM(D4:D15)</f>
        <v>14</v>
      </c>
      <c r="E16" s="26">
        <f>COUNTA(E5:E15)</f>
        <v>11</v>
      </c>
      <c r="F16" s="26">
        <f aca="true" t="shared" si="1" ref="F16:N16">COUNTA(F5:F15)</f>
        <v>2</v>
      </c>
      <c r="G16" s="26">
        <f t="shared" si="1"/>
        <v>1</v>
      </c>
      <c r="H16" s="26">
        <f t="shared" si="1"/>
        <v>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  <c r="N16" s="26">
        <f t="shared" si="1"/>
        <v>0</v>
      </c>
    </row>
    <row r="17" ht="24" customHeight="1"/>
    <row r="18" s="14" customFormat="1" ht="27.75" customHeight="1"/>
    <row r="19" spans="1:11" s="14" customFormat="1" ht="27.75" customHeight="1">
      <c r="A19" s="9"/>
      <c r="B19" s="10" t="s">
        <v>19</v>
      </c>
      <c r="C19" s="21" t="s">
        <v>4</v>
      </c>
      <c r="D19" s="21" t="s">
        <v>5</v>
      </c>
      <c r="E19" s="21" t="s">
        <v>6</v>
      </c>
      <c r="F19" s="13"/>
      <c r="G19" s="10" t="s">
        <v>11</v>
      </c>
      <c r="H19" s="11"/>
      <c r="I19" s="21" t="s">
        <v>5</v>
      </c>
      <c r="J19" s="21" t="s">
        <v>4</v>
      </c>
      <c r="K19" s="21" t="s">
        <v>6</v>
      </c>
    </row>
    <row r="20" spans="1:11" s="14" customFormat="1" ht="15.75">
      <c r="A20" s="9"/>
      <c r="B20" s="11"/>
      <c r="C20" s="9"/>
      <c r="D20" s="9"/>
      <c r="E20" s="9"/>
      <c r="F20" s="13"/>
      <c r="G20" s="63" t="s">
        <v>14</v>
      </c>
      <c r="H20" s="13"/>
      <c r="I20" s="72">
        <v>0.19688657407407406</v>
      </c>
      <c r="J20" s="13" t="s">
        <v>39</v>
      </c>
      <c r="K20" s="73">
        <v>44514</v>
      </c>
    </row>
    <row r="21" spans="1:11" s="14" customFormat="1" ht="15.75">
      <c r="A21" s="32">
        <v>1</v>
      </c>
      <c r="B21" s="14" t="s">
        <v>41</v>
      </c>
      <c r="C21" s="14" t="s">
        <v>45</v>
      </c>
      <c r="D21" s="79">
        <v>0.13622685185185185</v>
      </c>
      <c r="E21" s="81">
        <v>44528</v>
      </c>
      <c r="F21" s="13"/>
      <c r="G21" s="63" t="s">
        <v>40</v>
      </c>
      <c r="H21" s="63"/>
      <c r="I21" s="74">
        <v>0.2043287037037037</v>
      </c>
      <c r="J21" s="13" t="s">
        <v>39</v>
      </c>
      <c r="K21" s="73">
        <v>44514</v>
      </c>
    </row>
    <row r="22" spans="1:11" s="14" customFormat="1" ht="15.75">
      <c r="A22" s="32">
        <v>2</v>
      </c>
      <c r="B22" s="76" t="s">
        <v>18</v>
      </c>
      <c r="C22" s="13" t="s">
        <v>9</v>
      </c>
      <c r="D22" s="77">
        <v>0.13962962962962963</v>
      </c>
      <c r="E22" s="78">
        <v>44178</v>
      </c>
      <c r="F22" s="13"/>
      <c r="G22" s="63" t="s">
        <v>38</v>
      </c>
      <c r="H22" s="63"/>
      <c r="I22" s="74">
        <v>0.22846064814814815</v>
      </c>
      <c r="J22" s="13" t="s">
        <v>39</v>
      </c>
      <c r="K22" s="73">
        <v>44514</v>
      </c>
    </row>
    <row r="23" spans="1:14" s="14" customFormat="1" ht="15.75">
      <c r="A23" s="32">
        <v>3</v>
      </c>
      <c r="B23" s="76" t="s">
        <v>31</v>
      </c>
      <c r="C23" s="32" t="s">
        <v>35</v>
      </c>
      <c r="D23" s="77">
        <v>0.14078703703703704</v>
      </c>
      <c r="E23" s="78">
        <v>44486</v>
      </c>
      <c r="F23" s="45"/>
      <c r="G23" s="63" t="s">
        <v>37</v>
      </c>
      <c r="H23" s="63"/>
      <c r="I23" s="74">
        <v>0.23324074074074075</v>
      </c>
      <c r="J23" s="13" t="s">
        <v>39</v>
      </c>
      <c r="K23" s="73">
        <v>44514</v>
      </c>
      <c r="L23" s="16"/>
      <c r="M23" s="16"/>
      <c r="N23" s="16"/>
    </row>
    <row r="24" spans="1:14" s="16" customFormat="1" ht="15.75">
      <c r="A24" s="32">
        <v>4</v>
      </c>
      <c r="B24" s="76" t="s">
        <v>13</v>
      </c>
      <c r="C24" s="13" t="s">
        <v>9</v>
      </c>
      <c r="D24" s="77">
        <v>0.15973379629629628</v>
      </c>
      <c r="E24" s="78">
        <v>44178</v>
      </c>
      <c r="F24" s="23"/>
      <c r="G24" s="51"/>
      <c r="H24" s="47"/>
      <c r="I24" s="44"/>
      <c r="J24" s="45"/>
      <c r="K24" s="43"/>
      <c r="L24" s="14"/>
      <c r="M24" s="14"/>
      <c r="N24" s="14"/>
    </row>
    <row r="25" spans="1:11" s="14" customFormat="1" ht="15.75">
      <c r="A25" s="32">
        <v>5</v>
      </c>
      <c r="B25" s="54" t="s">
        <v>42</v>
      </c>
      <c r="C25" s="34" t="s">
        <v>45</v>
      </c>
      <c r="D25" s="77">
        <v>0.16328703703703704</v>
      </c>
      <c r="E25" s="81">
        <v>44528</v>
      </c>
      <c r="F25" s="23"/>
      <c r="G25" s="10" t="s">
        <v>10</v>
      </c>
      <c r="H25" s="31"/>
      <c r="I25" s="52"/>
      <c r="J25" s="52" t="s">
        <v>4</v>
      </c>
      <c r="K25" s="21" t="s">
        <v>6</v>
      </c>
    </row>
    <row r="26" spans="1:11" s="16" customFormat="1" ht="15.75">
      <c r="A26" s="32">
        <v>6</v>
      </c>
      <c r="B26" s="76" t="s">
        <v>13</v>
      </c>
      <c r="C26" s="13" t="s">
        <v>27</v>
      </c>
      <c r="D26" s="77">
        <v>0.16343749999999999</v>
      </c>
      <c r="E26" s="78">
        <v>44458</v>
      </c>
      <c r="F26" s="45"/>
      <c r="G26" s="63" t="s">
        <v>14</v>
      </c>
      <c r="I26" s="69">
        <v>0.48931712962962964</v>
      </c>
      <c r="J26" s="67" t="s">
        <v>26</v>
      </c>
      <c r="K26" s="68">
        <v>44359</v>
      </c>
    </row>
    <row r="27" spans="1:11" s="14" customFormat="1" ht="15.75">
      <c r="A27" s="32">
        <v>7</v>
      </c>
      <c r="B27" s="14" t="s">
        <v>32</v>
      </c>
      <c r="C27" s="12" t="s">
        <v>35</v>
      </c>
      <c r="D27" s="79">
        <v>0.17547453703703705</v>
      </c>
      <c r="E27" s="78">
        <v>44486</v>
      </c>
      <c r="F27" s="23"/>
      <c r="G27" s="50"/>
      <c r="H27" s="47"/>
      <c r="I27" s="32"/>
      <c r="J27" s="65"/>
      <c r="K27" s="43"/>
    </row>
    <row r="28" spans="1:14" s="14" customFormat="1" ht="15.75">
      <c r="A28" s="32">
        <v>8</v>
      </c>
      <c r="B28" s="80" t="s">
        <v>28</v>
      </c>
      <c r="C28" s="13" t="s">
        <v>27</v>
      </c>
      <c r="D28" s="77">
        <v>0.18636574074074075</v>
      </c>
      <c r="E28" s="78">
        <v>44458</v>
      </c>
      <c r="F28" s="13"/>
      <c r="G28" s="50"/>
      <c r="H28" s="47"/>
      <c r="I28" s="32"/>
      <c r="J28" s="65"/>
      <c r="K28" s="43"/>
      <c r="L28" s="16"/>
      <c r="M28" s="16"/>
      <c r="N28" s="16"/>
    </row>
    <row r="29" spans="1:11" s="16" customFormat="1" ht="15.75">
      <c r="A29" s="32"/>
      <c r="B29" s="50"/>
      <c r="C29" s="45"/>
      <c r="D29" s="40"/>
      <c r="E29" s="41"/>
      <c r="F29" s="13"/>
      <c r="G29" s="10" t="s">
        <v>22</v>
      </c>
      <c r="H29" s="31"/>
      <c r="I29" s="52" t="s">
        <v>12</v>
      </c>
      <c r="J29" s="52" t="s">
        <v>4</v>
      </c>
      <c r="K29" s="21" t="s">
        <v>6</v>
      </c>
    </row>
    <row r="30" spans="1:14" s="16" customFormat="1" ht="15.75">
      <c r="A30" s="32"/>
      <c r="B30" s="50"/>
      <c r="C30" s="34"/>
      <c r="D30" s="42"/>
      <c r="E30" s="41"/>
      <c r="F30" s="12"/>
      <c r="G30" s="63" t="s">
        <v>14</v>
      </c>
      <c r="H30" s="63"/>
      <c r="I30" s="66">
        <v>101.94</v>
      </c>
      <c r="J30" s="13" t="s">
        <v>23</v>
      </c>
      <c r="K30" s="43">
        <v>44331</v>
      </c>
      <c r="L30" s="14"/>
      <c r="M30" s="14"/>
      <c r="N30" s="14"/>
    </row>
    <row r="31" spans="1:11" s="16" customFormat="1" ht="15.75">
      <c r="A31" s="32"/>
      <c r="B31" s="53"/>
      <c r="C31" s="34"/>
      <c r="D31" s="40"/>
      <c r="E31" s="41"/>
      <c r="F31" s="12"/>
      <c r="G31" s="50"/>
      <c r="H31" s="47"/>
      <c r="I31" s="32"/>
      <c r="J31" s="60"/>
      <c r="K31" s="41"/>
    </row>
    <row r="32" spans="1:11" s="16" customFormat="1" ht="15.75">
      <c r="A32" s="32"/>
      <c r="B32" s="50"/>
      <c r="C32" s="45"/>
      <c r="D32" s="48"/>
      <c r="E32" s="61"/>
      <c r="F32" s="13"/>
      <c r="G32" s="50"/>
      <c r="H32" s="47"/>
      <c r="I32" s="32"/>
      <c r="J32" s="60"/>
      <c r="K32" s="43"/>
    </row>
    <row r="33" spans="1:11" ht="15.75">
      <c r="A33" s="32"/>
      <c r="B33" s="53"/>
      <c r="C33" s="34"/>
      <c r="D33" s="40"/>
      <c r="E33" s="41"/>
      <c r="F33" s="34"/>
      <c r="G33" s="10" t="s">
        <v>15</v>
      </c>
      <c r="H33" s="31"/>
      <c r="I33" s="52" t="s">
        <v>12</v>
      </c>
      <c r="J33" s="52" t="s">
        <v>4</v>
      </c>
      <c r="K33" s="21" t="s">
        <v>6</v>
      </c>
    </row>
    <row r="34" spans="1:11" ht="15.75">
      <c r="A34" s="32"/>
      <c r="B34" s="50"/>
      <c r="C34" s="45"/>
      <c r="D34" s="44"/>
      <c r="E34" s="61"/>
      <c r="F34" s="35"/>
      <c r="G34" s="63"/>
      <c r="H34" s="63"/>
      <c r="I34" s="44"/>
      <c r="J34" s="13"/>
      <c r="K34" s="43"/>
    </row>
    <row r="35" spans="1:11" ht="15.75">
      <c r="A35" s="32"/>
      <c r="B35" s="35"/>
      <c r="C35" s="34"/>
      <c r="D35" s="62"/>
      <c r="E35" s="61"/>
      <c r="F35" s="34"/>
      <c r="G35" s="50"/>
      <c r="H35" s="47"/>
      <c r="I35" s="32"/>
      <c r="J35" s="60"/>
      <c r="K35" s="41"/>
    </row>
    <row r="36" spans="1:11" ht="15.75">
      <c r="A36" s="32"/>
      <c r="B36" s="50"/>
      <c r="C36" s="34"/>
      <c r="D36" s="40"/>
      <c r="E36" s="41"/>
      <c r="F36" s="34"/>
      <c r="G36" s="1"/>
      <c r="H36" s="1"/>
      <c r="I36" s="1"/>
      <c r="J36" s="1"/>
      <c r="K36" s="1"/>
    </row>
    <row r="37" spans="1:11" ht="15.75">
      <c r="A37" s="32"/>
      <c r="B37" s="50"/>
      <c r="C37" s="34"/>
      <c r="D37" s="40"/>
      <c r="E37" s="41"/>
      <c r="F37" s="34"/>
      <c r="G37" s="1"/>
      <c r="H37" s="1"/>
      <c r="I37" s="1"/>
      <c r="J37" s="1"/>
      <c r="K37" s="1"/>
    </row>
    <row r="38" spans="1:6" ht="15.75">
      <c r="A38" s="32"/>
      <c r="B38" s="53"/>
      <c r="C38" s="34"/>
      <c r="D38" s="40"/>
      <c r="E38" s="41"/>
      <c r="F38" s="34"/>
    </row>
    <row r="39" spans="1:6" ht="15.75">
      <c r="A39" s="32"/>
      <c r="B39" s="53"/>
      <c r="C39" s="34"/>
      <c r="D39" s="40"/>
      <c r="E39" s="41"/>
      <c r="F39" s="34"/>
    </row>
    <row r="40" spans="1:6" ht="15.75">
      <c r="A40" s="32"/>
      <c r="B40" s="53"/>
      <c r="C40" s="34"/>
      <c r="D40" s="40"/>
      <c r="E40" s="41"/>
      <c r="F40" s="34"/>
    </row>
    <row r="41" spans="1:6" ht="15.75">
      <c r="A41" s="32"/>
      <c r="B41" s="58"/>
      <c r="C41" s="45"/>
      <c r="D41" s="44"/>
      <c r="E41" s="41"/>
      <c r="F41" s="34"/>
    </row>
    <row r="42" spans="1:6" ht="15.75">
      <c r="A42" s="32"/>
      <c r="B42" s="53"/>
      <c r="C42" s="34"/>
      <c r="D42" s="40"/>
      <c r="E42" s="41"/>
      <c r="F42" s="34"/>
    </row>
    <row r="43" spans="1:6" ht="15.75">
      <c r="A43" s="32"/>
      <c r="B43" s="58"/>
      <c r="C43" s="34"/>
      <c r="D43" s="42"/>
      <c r="E43" s="41"/>
      <c r="F43" s="34"/>
    </row>
    <row r="44" spans="1:6" ht="15.75">
      <c r="A44" s="32"/>
      <c r="B44" s="46"/>
      <c r="C44" s="45"/>
      <c r="D44" s="44"/>
      <c r="E44" s="41"/>
      <c r="F44" s="34"/>
    </row>
    <row r="45" spans="1:11" s="49" customFormat="1" ht="15.75">
      <c r="A45" s="32"/>
      <c r="B45" s="46"/>
      <c r="C45" s="45"/>
      <c r="D45" s="44"/>
      <c r="E45" s="41"/>
      <c r="F45" s="34"/>
      <c r="G45" s="3"/>
      <c r="H45" s="3"/>
      <c r="I45" s="3"/>
      <c r="J45" s="3"/>
      <c r="K45" s="3"/>
    </row>
    <row r="46" spans="1:11" s="49" customFormat="1" ht="15.75">
      <c r="A46" s="32"/>
      <c r="B46" s="46"/>
      <c r="C46" s="45"/>
      <c r="D46" s="44"/>
      <c r="E46" s="43"/>
      <c r="F46" s="39"/>
      <c r="G46" s="1"/>
      <c r="H46" s="1"/>
      <c r="I46" s="32"/>
      <c r="J46" s="3"/>
      <c r="K46" s="59"/>
    </row>
    <row r="47" spans="1:11" s="49" customFormat="1" ht="15.75">
      <c r="A47" s="32"/>
      <c r="B47" s="50"/>
      <c r="C47" s="34"/>
      <c r="D47" s="40"/>
      <c r="E47" s="41"/>
      <c r="F47" s="39"/>
      <c r="G47" s="54"/>
      <c r="H47" s="54"/>
      <c r="I47" s="33"/>
      <c r="J47" s="32"/>
      <c r="K47" s="55"/>
    </row>
    <row r="48" spans="1:10" ht="15.75">
      <c r="A48" s="32"/>
      <c r="B48" s="53"/>
      <c r="C48" s="34"/>
      <c r="D48" s="40"/>
      <c r="E48" s="41"/>
      <c r="F48" s="34"/>
      <c r="G48" s="34"/>
      <c r="H48" s="34"/>
      <c r="I48" s="34"/>
      <c r="J48" s="34"/>
    </row>
    <row r="49" spans="1:10" ht="15.75">
      <c r="A49" s="32"/>
      <c r="B49" s="46"/>
      <c r="C49" s="45"/>
      <c r="D49" s="44"/>
      <c r="E49" s="43"/>
      <c r="F49" s="34"/>
      <c r="G49" s="34"/>
      <c r="H49" s="34"/>
      <c r="I49" s="34"/>
      <c r="J49" s="34"/>
    </row>
    <row r="50" spans="1:10" ht="15.75">
      <c r="A50" s="32"/>
      <c r="B50" s="46"/>
      <c r="C50" s="45"/>
      <c r="D50" s="44"/>
      <c r="E50" s="43"/>
      <c r="F50" s="34"/>
      <c r="G50" s="34"/>
      <c r="H50" s="34"/>
      <c r="I50" s="34"/>
      <c r="J50" s="34"/>
    </row>
    <row r="51" spans="1:5" ht="15.75">
      <c r="A51" s="32"/>
      <c r="B51" s="46"/>
      <c r="C51" s="45"/>
      <c r="D51" s="44"/>
      <c r="E51" s="43"/>
    </row>
    <row r="52" spans="2:5" ht="15">
      <c r="B52" s="35"/>
      <c r="C52" s="34"/>
      <c r="D52" s="34"/>
      <c r="E52" s="34"/>
    </row>
    <row r="53" spans="2:5" ht="15">
      <c r="B53" s="35"/>
      <c r="C53" s="34"/>
      <c r="D53" s="34"/>
      <c r="E53" s="34"/>
    </row>
    <row r="54" spans="2:5" ht="15">
      <c r="B54" s="35"/>
      <c r="C54" s="34"/>
      <c r="D54" s="34"/>
      <c r="E54" s="34"/>
    </row>
    <row r="55" spans="2:5" ht="15">
      <c r="B55" s="35"/>
      <c r="C55" s="34"/>
      <c r="D55" s="34"/>
      <c r="E55" s="34"/>
    </row>
    <row r="56" spans="2:5" ht="15">
      <c r="B56" s="35"/>
      <c r="C56" s="34"/>
      <c r="D56" s="34"/>
      <c r="E56" s="34"/>
    </row>
    <row r="57" spans="2:5" ht="15">
      <c r="B57" s="35"/>
      <c r="C57" s="34"/>
      <c r="D57" s="34"/>
      <c r="E57" s="34"/>
    </row>
    <row r="58" spans="2:5" ht="15">
      <c r="B58" s="35"/>
      <c r="C58" s="34"/>
      <c r="D58" s="34"/>
      <c r="E58" s="34"/>
    </row>
    <row r="59" spans="2:5" ht="15">
      <c r="B59" s="35"/>
      <c r="C59" s="34"/>
      <c r="D59" s="34"/>
      <c r="E59" s="34"/>
    </row>
    <row r="60" spans="2:5" ht="15">
      <c r="B60" s="35"/>
      <c r="C60" s="34"/>
      <c r="D60" s="34"/>
      <c r="E60" s="34"/>
    </row>
    <row r="61" spans="2:5" ht="15">
      <c r="B61" s="35"/>
      <c r="C61" s="34"/>
      <c r="D61" s="34"/>
      <c r="E61" s="34"/>
    </row>
    <row r="62" spans="2:5" ht="15">
      <c r="B62" s="35"/>
      <c r="C62" s="34"/>
      <c r="D62" s="34"/>
      <c r="E62" s="34"/>
    </row>
    <row r="63" spans="2:5" ht="15">
      <c r="B63" s="35"/>
      <c r="C63" s="34"/>
      <c r="D63" s="34"/>
      <c r="E63" s="34"/>
    </row>
    <row r="65532" ht="15">
      <c r="E65532" s="41"/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Tecra M10 3G</cp:lastModifiedBy>
  <cp:lastPrinted>2016-10-21T07:46:32Z</cp:lastPrinted>
  <dcterms:created xsi:type="dcterms:W3CDTF">2011-03-11T17:02:59Z</dcterms:created>
  <dcterms:modified xsi:type="dcterms:W3CDTF">2021-12-06T06:52:43Z</dcterms:modified>
  <cp:category/>
  <cp:version/>
  <cp:contentType/>
  <cp:contentStatus/>
</cp:coreProperties>
</file>