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'Foglio1'!$A$1:$K$51</definedName>
  </definedNames>
  <calcPr fullCalcOnLoad="1"/>
</workbook>
</file>

<file path=xl/sharedStrings.xml><?xml version="1.0" encoding="utf-8"?>
<sst xmlns="http://schemas.openxmlformats.org/spreadsheetml/2006/main" count="95" uniqueCount="57">
  <si>
    <t>COGNOME NOME</t>
  </si>
  <si>
    <t>TOTALE</t>
  </si>
  <si>
    <t>N.</t>
  </si>
  <si>
    <t>LUNGHE DISTANZE</t>
  </si>
  <si>
    <t>Luogo</t>
  </si>
  <si>
    <t>Tempo</t>
  </si>
  <si>
    <t>Data</t>
  </si>
  <si>
    <t>TOTALE
KM</t>
  </si>
  <si>
    <t>NUMERO
GARE</t>
  </si>
  <si>
    <t>Reggio Emilia</t>
  </si>
  <si>
    <t>100 km</t>
  </si>
  <si>
    <t>BUCCI GIUSEPPE</t>
  </si>
  <si>
    <t>6 ORE</t>
  </si>
  <si>
    <t>50 km e oltre</t>
  </si>
  <si>
    <t>Km</t>
  </si>
  <si>
    <t>CLASSIFICA  2020</t>
  </si>
  <si>
    <t>GARE DAL 01/12/2019 al 30/11/2020</t>
  </si>
  <si>
    <t>MARATONE 2020</t>
  </si>
  <si>
    <t>CURATI FEDERICO</t>
  </si>
  <si>
    <t>PINTELLI STEFANO</t>
  </si>
  <si>
    <t>PINI RODOLFO</t>
  </si>
  <si>
    <t>SPOTTI ANNA</t>
  </si>
  <si>
    <t>VACCARO EMANUELE</t>
  </si>
  <si>
    <t>Reggio Emilia
8.12.19
4.52.56</t>
  </si>
  <si>
    <t>Reggio Emilia
8.12.19
3.24.14</t>
  </si>
  <si>
    <t>Reggio Emilia
8.12.19
3.54.48</t>
  </si>
  <si>
    <t>Reggio Emilia
8.12.19
4.44.35</t>
  </si>
  <si>
    <t>Reggio Emilia
8.12.19
4.05.00</t>
  </si>
  <si>
    <t>Grosseto</t>
  </si>
  <si>
    <t>Rosetta (Ra)</t>
  </si>
  <si>
    <t>BRUSA MICAELA</t>
  </si>
  <si>
    <t>CUOGHI ELISABETTA</t>
  </si>
  <si>
    <t>GALLI MAURIZIO</t>
  </si>
  <si>
    <t>Carrara
23.2.20
5.22.01</t>
  </si>
  <si>
    <t>Salsomaggiore
23.2.20
3.13.10</t>
  </si>
  <si>
    <t>MARCELLINI MATTEO</t>
  </si>
  <si>
    <t>Salsomaggiore
23.2.20
3.15.16</t>
  </si>
  <si>
    <t>Salsomaggiore
23.2.20
3.25.27</t>
  </si>
  <si>
    <t>Salsomaggiore
23.2.20
4.27.31</t>
  </si>
  <si>
    <t>Salsomaggiore
23.2.20
4.34.55</t>
  </si>
  <si>
    <t>Carrara</t>
  </si>
  <si>
    <t>Salsomaggiore</t>
  </si>
  <si>
    <t>CUNICO MAURIZIA</t>
  </si>
  <si>
    <t>Carrara
23.2.20
2.47.06</t>
  </si>
  <si>
    <t>Virtual Race</t>
  </si>
  <si>
    <t>km 107</t>
  </si>
  <si>
    <t>km 100</t>
  </si>
  <si>
    <t>Passatore virtual</t>
  </si>
  <si>
    <r>
      <t xml:space="preserve">Grosseto </t>
    </r>
    <r>
      <rPr>
        <b/>
        <sz val="11"/>
        <rFont val="Times New Roman"/>
        <family val="1"/>
      </rPr>
      <t>6 ore</t>
    </r>
    <r>
      <rPr>
        <sz val="11"/>
        <rFont val="Times New Roman"/>
        <family val="1"/>
      </rPr>
      <t xml:space="preserve">
19.1.20
63,8 km 5.57.00</t>
    </r>
  </si>
  <si>
    <r>
      <t xml:space="preserve">Rossetta RA
</t>
    </r>
    <r>
      <rPr>
        <b/>
        <sz val="11"/>
        <rFont val="Times New Roman"/>
        <family val="1"/>
      </rPr>
      <t>6 ore</t>
    </r>
    <r>
      <rPr>
        <sz val="11"/>
        <rFont val="Times New Roman"/>
        <family val="1"/>
      </rPr>
      <t xml:space="preserve"> 2.2.20
63,3 km 5.52.00</t>
    </r>
  </si>
  <si>
    <r>
      <t xml:space="preserve">UltraFranciaCovid
18.4.20
</t>
    </r>
    <r>
      <rPr>
        <b/>
        <sz val="11"/>
        <rFont val="Times New Roman"/>
        <family val="1"/>
      </rPr>
      <t>6h virtuale</t>
    </r>
    <r>
      <rPr>
        <sz val="11"/>
        <rFont val="Times New Roman"/>
        <family val="1"/>
      </rPr>
      <t xml:space="preserve"> 55,2 km</t>
    </r>
  </si>
  <si>
    <r>
      <t xml:space="preserve">1 2 3 Liberi tutti
3.5.20
</t>
    </r>
    <r>
      <rPr>
        <b/>
        <sz val="11"/>
        <rFont val="Times New Roman"/>
        <family val="1"/>
      </rPr>
      <t>107 km virtuale</t>
    </r>
  </si>
  <si>
    <r>
      <t xml:space="preserve">Passatore virtuale
</t>
    </r>
    <r>
      <rPr>
        <b/>
        <sz val="11"/>
        <rFont val="Times New Roman"/>
        <family val="1"/>
      </rPr>
      <t>100 km</t>
    </r>
    <r>
      <rPr>
        <sz val="11"/>
        <rFont val="Times New Roman"/>
        <family val="1"/>
      </rPr>
      <t xml:space="preserve"> - 23.5.20
11.55.24</t>
    </r>
  </si>
  <si>
    <r>
      <t xml:space="preserve">Lupatotissima
</t>
    </r>
    <r>
      <rPr>
        <b/>
        <sz val="11"/>
        <color indexed="8"/>
        <rFont val="Times New Roman"/>
        <family val="1"/>
      </rPr>
      <t>170,3 km 24H</t>
    </r>
    <r>
      <rPr>
        <sz val="11"/>
        <color indexed="8"/>
        <rFont val="Times New Roman"/>
        <family val="1"/>
      </rPr>
      <t xml:space="preserve">
19.09.2020</t>
    </r>
  </si>
  <si>
    <t>24 ORE</t>
  </si>
  <si>
    <t>Bussolengo (Vr)</t>
  </si>
  <si>
    <t>AGGIORNAMENTO 21/9/2020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</si>
</sst>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b/>
      <sz val="14"/>
      <color indexed="8"/>
      <name val="Times New Roman"/>
      <family val="1"/>
    </font>
    <font>
      <sz val="36"/>
      <color indexed="10"/>
      <name val="Jokerman"/>
      <family val="5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2"/>
    </font>
    <font>
      <i/>
      <sz val="11"/>
      <color indexed="8"/>
      <name val="Times New Roman"/>
      <family val="1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21" fontId="4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1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46" fontId="46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1" fontId="0" fillId="0" borderId="0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14" fontId="5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17</xdr:row>
      <xdr:rowOff>38100</xdr:rowOff>
    </xdr:from>
    <xdr:to>
      <xdr:col>12</xdr:col>
      <xdr:colOff>962025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9896475"/>
          <a:ext cx="2047875" cy="197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" sqref="C5"/>
    </sheetView>
  </sheetViews>
  <sheetFormatPr defaultColWidth="9.140625" defaultRowHeight="15"/>
  <cols>
    <col min="1" max="1" width="7.7109375" style="3" customWidth="1"/>
    <col min="2" max="2" width="34.57421875" style="1" customWidth="1"/>
    <col min="3" max="3" width="15.140625" style="3" customWidth="1"/>
    <col min="4" max="4" width="12.8515625" style="3" customWidth="1"/>
    <col min="5" max="5" width="16.28125" style="3" customWidth="1"/>
    <col min="6" max="6" width="15.28125" style="3" customWidth="1"/>
    <col min="7" max="7" width="17.57421875" style="3" customWidth="1"/>
    <col min="8" max="8" width="19.28125" style="3" customWidth="1"/>
    <col min="9" max="9" width="17.00390625" style="3" customWidth="1"/>
    <col min="10" max="10" width="17.140625" style="3" customWidth="1"/>
    <col min="11" max="11" width="17.28125" style="3" customWidth="1"/>
    <col min="12" max="14" width="16.28125" style="1" customWidth="1"/>
    <col min="15" max="16384" width="9.140625" style="1" customWidth="1"/>
  </cols>
  <sheetData>
    <row r="1" spans="1:7" ht="75.75">
      <c r="A1" s="6" t="s">
        <v>15</v>
      </c>
      <c r="B1" s="5"/>
      <c r="G1" s="36" t="s">
        <v>3</v>
      </c>
    </row>
    <row r="2" spans="1:7" ht="42" customHeight="1">
      <c r="A2" s="6"/>
      <c r="B2" s="37" t="s">
        <v>16</v>
      </c>
      <c r="C2" s="38"/>
      <c r="D2" s="38"/>
      <c r="G2" s="27" t="s">
        <v>56</v>
      </c>
    </row>
    <row r="3" ht="31.5" customHeight="1"/>
    <row r="4" spans="1:14" s="4" customFormat="1" ht="34.5" customHeight="1">
      <c r="A4" s="2" t="s">
        <v>2</v>
      </c>
      <c r="B4" s="19" t="s">
        <v>0</v>
      </c>
      <c r="C4" s="20" t="s">
        <v>7</v>
      </c>
      <c r="D4" s="15" t="s">
        <v>8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</row>
    <row r="5" spans="1:14" s="56" customFormat="1" ht="49.5" customHeight="1">
      <c r="A5" s="30">
        <v>1</v>
      </c>
      <c r="B5" s="24" t="s">
        <v>22</v>
      </c>
      <c r="C5" s="28">
        <f>63.8+63.3+42+107+55.2+100+170.3</f>
        <v>601.6</v>
      </c>
      <c r="D5" s="29">
        <f aca="true" t="shared" si="0" ref="D5:D12">COUNTA(E5:N5)</f>
        <v>7</v>
      </c>
      <c r="E5" s="22" t="s">
        <v>48</v>
      </c>
      <c r="F5" s="22" t="s">
        <v>49</v>
      </c>
      <c r="G5" s="22" t="s">
        <v>37</v>
      </c>
      <c r="H5" s="22" t="s">
        <v>50</v>
      </c>
      <c r="I5" s="22" t="s">
        <v>51</v>
      </c>
      <c r="J5" s="22" t="s">
        <v>52</v>
      </c>
      <c r="K5" s="8" t="s">
        <v>53</v>
      </c>
      <c r="L5" s="57"/>
      <c r="M5" s="57"/>
      <c r="N5" s="57"/>
    </row>
    <row r="6" spans="1:14" s="56" customFormat="1" ht="49.5" customHeight="1">
      <c r="A6" s="30">
        <v>2</v>
      </c>
      <c r="B6" s="24" t="s">
        <v>11</v>
      </c>
      <c r="C6" s="28">
        <f>42+42</f>
        <v>84</v>
      </c>
      <c r="D6" s="29">
        <f t="shared" si="0"/>
        <v>2</v>
      </c>
      <c r="E6" s="22" t="s">
        <v>23</v>
      </c>
      <c r="F6" s="22" t="s">
        <v>33</v>
      </c>
      <c r="G6" s="22"/>
      <c r="H6" s="22"/>
      <c r="I6" s="22"/>
      <c r="J6" s="22"/>
      <c r="K6" s="22"/>
      <c r="L6" s="22"/>
      <c r="M6" s="8"/>
      <c r="N6" s="8"/>
    </row>
    <row r="7" spans="1:14" s="56" customFormat="1" ht="49.5" customHeight="1">
      <c r="A7" s="30">
        <v>3</v>
      </c>
      <c r="B7" s="24" t="s">
        <v>18</v>
      </c>
      <c r="C7" s="28">
        <v>42</v>
      </c>
      <c r="D7" s="29">
        <f t="shared" si="0"/>
        <v>1</v>
      </c>
      <c r="E7" s="22" t="s">
        <v>24</v>
      </c>
      <c r="F7" s="8"/>
      <c r="G7" s="8"/>
      <c r="H7" s="22"/>
      <c r="I7" s="22"/>
      <c r="J7" s="22"/>
      <c r="K7" s="22"/>
      <c r="L7" s="8"/>
      <c r="M7" s="8"/>
      <c r="N7" s="8"/>
    </row>
    <row r="8" spans="1:14" s="56" customFormat="1" ht="49.5" customHeight="1">
      <c r="A8" s="30">
        <v>3</v>
      </c>
      <c r="B8" s="65" t="s">
        <v>19</v>
      </c>
      <c r="C8" s="28">
        <v>42</v>
      </c>
      <c r="D8" s="29">
        <f t="shared" si="0"/>
        <v>1</v>
      </c>
      <c r="E8" s="22" t="s">
        <v>25</v>
      </c>
      <c r="F8" s="22"/>
      <c r="G8" s="22"/>
      <c r="H8" s="8"/>
      <c r="I8" s="8"/>
      <c r="J8" s="8"/>
      <c r="K8" s="8"/>
      <c r="L8" s="57"/>
      <c r="M8" s="57"/>
      <c r="N8" s="57"/>
    </row>
    <row r="9" spans="1:14" s="56" customFormat="1" ht="49.5" customHeight="1">
      <c r="A9" s="30">
        <v>3</v>
      </c>
      <c r="B9" s="66" t="s">
        <v>21</v>
      </c>
      <c r="C9" s="28">
        <v>42</v>
      </c>
      <c r="D9" s="29">
        <f t="shared" si="0"/>
        <v>1</v>
      </c>
      <c r="E9" s="22" t="s">
        <v>26</v>
      </c>
      <c r="F9" s="22"/>
      <c r="G9" s="8"/>
      <c r="H9" s="8"/>
      <c r="I9" s="22"/>
      <c r="J9" s="22"/>
      <c r="K9" s="7"/>
      <c r="L9" s="57"/>
      <c r="M9" s="57"/>
      <c r="N9" s="57"/>
    </row>
    <row r="10" spans="1:14" s="56" customFormat="1" ht="49.5" customHeight="1">
      <c r="A10" s="30">
        <v>3</v>
      </c>
      <c r="B10" s="66" t="s">
        <v>42</v>
      </c>
      <c r="C10" s="28">
        <v>42</v>
      </c>
      <c r="D10" s="29">
        <f t="shared" si="0"/>
        <v>1</v>
      </c>
      <c r="E10" s="22" t="s">
        <v>43</v>
      </c>
      <c r="F10" s="22"/>
      <c r="G10" s="8"/>
      <c r="H10" s="8"/>
      <c r="I10" s="22"/>
      <c r="J10" s="22"/>
      <c r="K10" s="7"/>
      <c r="L10" s="57"/>
      <c r="M10" s="57"/>
      <c r="N10" s="57"/>
    </row>
    <row r="11" spans="1:14" s="56" customFormat="1" ht="49.5" customHeight="1">
      <c r="A11" s="30">
        <v>3</v>
      </c>
      <c r="B11" s="66" t="s">
        <v>30</v>
      </c>
      <c r="C11" s="28">
        <v>42</v>
      </c>
      <c r="D11" s="29">
        <f>COUNTA(E11:N11)</f>
        <v>1</v>
      </c>
      <c r="E11" s="22" t="s">
        <v>34</v>
      </c>
      <c r="F11" s="22"/>
      <c r="G11" s="8"/>
      <c r="H11" s="8"/>
      <c r="I11" s="22"/>
      <c r="J11" s="22"/>
      <c r="K11" s="7"/>
      <c r="L11" s="57"/>
      <c r="M11" s="57"/>
      <c r="N11" s="57"/>
    </row>
    <row r="12" spans="1:14" s="56" customFormat="1" ht="49.5" customHeight="1">
      <c r="A12" s="30">
        <v>3</v>
      </c>
      <c r="B12" s="24" t="s">
        <v>20</v>
      </c>
      <c r="C12" s="28">
        <v>42</v>
      </c>
      <c r="D12" s="29">
        <f t="shared" si="0"/>
        <v>1</v>
      </c>
      <c r="E12" s="22" t="s">
        <v>27</v>
      </c>
      <c r="F12" s="8"/>
      <c r="G12" s="22"/>
      <c r="H12" s="22"/>
      <c r="I12" s="22"/>
      <c r="J12" s="7"/>
      <c r="K12" s="7"/>
      <c r="L12" s="57"/>
      <c r="M12" s="57"/>
      <c r="N12" s="57"/>
    </row>
    <row r="13" spans="1:14" s="56" customFormat="1" ht="49.5" customHeight="1">
      <c r="A13" s="30">
        <v>3</v>
      </c>
      <c r="B13" s="66" t="s">
        <v>31</v>
      </c>
      <c r="C13" s="28">
        <v>42</v>
      </c>
      <c r="D13" s="29">
        <f>COUNTA(E13:N13)</f>
        <v>1</v>
      </c>
      <c r="E13" s="22" t="s">
        <v>39</v>
      </c>
      <c r="F13" s="8"/>
      <c r="G13" s="22"/>
      <c r="H13" s="22"/>
      <c r="I13" s="22"/>
      <c r="J13" s="22"/>
      <c r="K13" s="7"/>
      <c r="L13" s="57"/>
      <c r="M13" s="57"/>
      <c r="N13" s="57"/>
    </row>
    <row r="14" spans="1:14" s="56" customFormat="1" ht="49.5" customHeight="1">
      <c r="A14" s="30">
        <v>3</v>
      </c>
      <c r="B14" s="24" t="s">
        <v>32</v>
      </c>
      <c r="C14" s="28">
        <v>42</v>
      </c>
      <c r="D14" s="29">
        <f>COUNTA(E14:N14)</f>
        <v>1</v>
      </c>
      <c r="E14" s="22" t="s">
        <v>38</v>
      </c>
      <c r="F14" s="8"/>
      <c r="G14" s="8"/>
      <c r="H14" s="7"/>
      <c r="I14" s="22"/>
      <c r="J14" s="22"/>
      <c r="K14" s="7"/>
      <c r="L14" s="57"/>
      <c r="M14" s="57"/>
      <c r="N14" s="57"/>
    </row>
    <row r="15" spans="1:14" s="56" customFormat="1" ht="49.5" customHeight="1">
      <c r="A15" s="30">
        <v>3</v>
      </c>
      <c r="B15" s="24" t="s">
        <v>35</v>
      </c>
      <c r="C15" s="28">
        <v>42</v>
      </c>
      <c r="D15" s="29">
        <f>COUNTA(E15:N15)</f>
        <v>1</v>
      </c>
      <c r="E15" s="22" t="s">
        <v>36</v>
      </c>
      <c r="F15" s="22"/>
      <c r="G15" s="22"/>
      <c r="H15" s="22"/>
      <c r="I15" s="22"/>
      <c r="J15" s="22"/>
      <c r="K15" s="7"/>
      <c r="L15" s="57"/>
      <c r="M15" s="57"/>
      <c r="N15" s="57"/>
    </row>
    <row r="16" spans="1:14" s="18" customFormat="1" ht="24" customHeight="1">
      <c r="A16" s="17"/>
      <c r="B16" s="25" t="s">
        <v>1</v>
      </c>
      <c r="C16" s="26">
        <f>SUM(C5:C15)</f>
        <v>1063.6</v>
      </c>
      <c r="D16" s="26">
        <f>SUM(D5:D15)</f>
        <v>18</v>
      </c>
      <c r="E16" s="26">
        <f aca="true" t="shared" si="1" ref="E16:N16">COUNTA(E5:E15)</f>
        <v>11</v>
      </c>
      <c r="F16" s="26">
        <f t="shared" si="1"/>
        <v>2</v>
      </c>
      <c r="G16" s="26">
        <f t="shared" si="1"/>
        <v>1</v>
      </c>
      <c r="H16" s="26">
        <f>COUNTA(H5:H15)</f>
        <v>1</v>
      </c>
      <c r="I16" s="26">
        <f t="shared" si="1"/>
        <v>1</v>
      </c>
      <c r="J16" s="26">
        <f>COUNTA(J5:J15)</f>
        <v>1</v>
      </c>
      <c r="K16" s="26">
        <f t="shared" si="1"/>
        <v>1</v>
      </c>
      <c r="L16" s="26">
        <f t="shared" si="1"/>
        <v>0</v>
      </c>
      <c r="M16" s="26">
        <f t="shared" si="1"/>
        <v>0</v>
      </c>
      <c r="N16" s="26">
        <f t="shared" si="1"/>
        <v>0</v>
      </c>
    </row>
    <row r="17" ht="24" customHeight="1"/>
    <row r="18" s="14" customFormat="1" ht="27.75" customHeight="1"/>
    <row r="19" spans="1:11" s="14" customFormat="1" ht="27.75" customHeight="1">
      <c r="A19" s="9"/>
      <c r="B19" s="10" t="s">
        <v>17</v>
      </c>
      <c r="C19" s="21" t="s">
        <v>4</v>
      </c>
      <c r="D19" s="21" t="s">
        <v>5</v>
      </c>
      <c r="E19" s="21" t="s">
        <v>6</v>
      </c>
      <c r="F19" s="13"/>
      <c r="G19" s="10" t="s">
        <v>13</v>
      </c>
      <c r="H19" s="11"/>
      <c r="I19" s="21" t="s">
        <v>5</v>
      </c>
      <c r="J19" s="21" t="s">
        <v>4</v>
      </c>
      <c r="K19" s="21" t="s">
        <v>6</v>
      </c>
    </row>
    <row r="20" spans="1:11" s="14" customFormat="1" ht="27.75" customHeight="1">
      <c r="A20" s="9"/>
      <c r="B20" s="11"/>
      <c r="C20" s="9"/>
      <c r="D20" s="9"/>
      <c r="E20" s="9"/>
      <c r="F20" s="13"/>
      <c r="G20" s="13"/>
      <c r="H20" s="13"/>
      <c r="I20" s="11"/>
      <c r="J20" s="13"/>
      <c r="K20" s="11"/>
    </row>
    <row r="21" spans="1:11" s="14" customFormat="1" ht="15.75">
      <c r="A21" s="32">
        <v>1</v>
      </c>
      <c r="B21" s="58" t="s">
        <v>42</v>
      </c>
      <c r="C21" s="34" t="s">
        <v>40</v>
      </c>
      <c r="D21" s="40">
        <v>0.11604166666666667</v>
      </c>
      <c r="E21" s="41">
        <v>43884</v>
      </c>
      <c r="F21" s="13"/>
      <c r="G21" s="51"/>
      <c r="H21" s="47"/>
      <c r="I21" s="44"/>
      <c r="J21" s="45"/>
      <c r="K21" s="43"/>
    </row>
    <row r="22" spans="1:11" s="14" customFormat="1" ht="15.75">
      <c r="A22" s="32">
        <v>2</v>
      </c>
      <c r="B22" s="50" t="s">
        <v>30</v>
      </c>
      <c r="C22" s="34" t="s">
        <v>41</v>
      </c>
      <c r="D22" s="40">
        <v>0.13414351851851852</v>
      </c>
      <c r="E22" s="41">
        <v>43884</v>
      </c>
      <c r="F22" s="13"/>
      <c r="G22" s="51"/>
      <c r="H22" s="51"/>
      <c r="I22" s="63"/>
      <c r="J22" s="45"/>
      <c r="K22" s="43"/>
    </row>
    <row r="23" spans="1:14" s="14" customFormat="1" ht="15.75">
      <c r="A23" s="32">
        <v>3</v>
      </c>
      <c r="B23" s="50" t="s">
        <v>35</v>
      </c>
      <c r="C23" s="45" t="s">
        <v>41</v>
      </c>
      <c r="D23" s="44">
        <v>0.13560185185185183</v>
      </c>
      <c r="E23" s="41">
        <v>43884</v>
      </c>
      <c r="F23" s="45"/>
      <c r="G23" s="51"/>
      <c r="H23" s="51"/>
      <c r="I23" s="63"/>
      <c r="J23" s="51"/>
      <c r="K23" s="41"/>
      <c r="L23" s="16"/>
      <c r="M23" s="16"/>
      <c r="N23" s="16"/>
    </row>
    <row r="24" spans="1:14" s="16" customFormat="1" ht="15.75">
      <c r="A24" s="32">
        <v>4</v>
      </c>
      <c r="B24" s="53" t="s">
        <v>18</v>
      </c>
      <c r="C24" s="45" t="s">
        <v>9</v>
      </c>
      <c r="D24" s="40">
        <v>0.1418287037037037</v>
      </c>
      <c r="E24" s="41">
        <v>43807</v>
      </c>
      <c r="F24" s="23"/>
      <c r="G24" s="51"/>
      <c r="H24" s="47"/>
      <c r="I24" s="44"/>
      <c r="J24" s="45"/>
      <c r="K24" s="43"/>
      <c r="L24" s="14"/>
      <c r="M24" s="14"/>
      <c r="N24" s="14"/>
    </row>
    <row r="25" spans="1:11" s="14" customFormat="1" ht="15.75">
      <c r="A25" s="32">
        <v>5</v>
      </c>
      <c r="B25" s="50" t="s">
        <v>22</v>
      </c>
      <c r="C25" s="34" t="s">
        <v>41</v>
      </c>
      <c r="D25" s="40">
        <v>0.14267361111111113</v>
      </c>
      <c r="E25" s="41">
        <v>43884</v>
      </c>
      <c r="F25" s="23"/>
      <c r="G25" s="10" t="s">
        <v>10</v>
      </c>
      <c r="H25" s="31"/>
      <c r="I25" s="52"/>
      <c r="J25" s="52" t="s">
        <v>4</v>
      </c>
      <c r="K25" s="21" t="s">
        <v>6</v>
      </c>
    </row>
    <row r="26" spans="1:6" s="16" customFormat="1" ht="15.75">
      <c r="A26" s="32">
        <v>6</v>
      </c>
      <c r="B26" s="50" t="s">
        <v>19</v>
      </c>
      <c r="C26" s="45" t="s">
        <v>9</v>
      </c>
      <c r="D26" s="40">
        <v>0.16305555555555554</v>
      </c>
      <c r="E26" s="41">
        <v>43807</v>
      </c>
      <c r="F26" s="45"/>
    </row>
    <row r="27" spans="1:11" s="14" customFormat="1" ht="15.75">
      <c r="A27" s="32">
        <v>7</v>
      </c>
      <c r="B27" s="50" t="s">
        <v>20</v>
      </c>
      <c r="C27" s="45" t="s">
        <v>9</v>
      </c>
      <c r="D27" s="40">
        <v>0.17013888888888887</v>
      </c>
      <c r="E27" s="41">
        <v>43807</v>
      </c>
      <c r="F27" s="23"/>
      <c r="G27" s="50" t="s">
        <v>22</v>
      </c>
      <c r="H27" s="47"/>
      <c r="I27" s="32" t="s">
        <v>45</v>
      </c>
      <c r="J27" s="67" t="s">
        <v>44</v>
      </c>
      <c r="K27" s="43">
        <v>43954</v>
      </c>
    </row>
    <row r="28" spans="1:14" s="14" customFormat="1" ht="15.75">
      <c r="A28" s="32">
        <v>8</v>
      </c>
      <c r="B28" s="58" t="s">
        <v>32</v>
      </c>
      <c r="C28" s="34" t="s">
        <v>41</v>
      </c>
      <c r="D28" s="40">
        <v>0.18577546296296296</v>
      </c>
      <c r="E28" s="41">
        <v>43884</v>
      </c>
      <c r="F28" s="13"/>
      <c r="G28" s="50" t="s">
        <v>22</v>
      </c>
      <c r="H28" s="47"/>
      <c r="I28" s="32" t="s">
        <v>46</v>
      </c>
      <c r="J28" s="67" t="s">
        <v>47</v>
      </c>
      <c r="K28" s="43">
        <v>43974</v>
      </c>
      <c r="L28" s="16"/>
      <c r="M28" s="16"/>
      <c r="N28" s="16"/>
    </row>
    <row r="29" spans="1:11" s="16" customFormat="1" ht="15.75">
      <c r="A29" s="32">
        <v>9</v>
      </c>
      <c r="B29" s="50" t="s">
        <v>31</v>
      </c>
      <c r="C29" s="34" t="s">
        <v>41</v>
      </c>
      <c r="D29" s="40">
        <v>0.19091435185185182</v>
      </c>
      <c r="E29" s="41">
        <v>43884</v>
      </c>
      <c r="F29" s="23"/>
      <c r="G29" s="1"/>
      <c r="H29" s="1"/>
      <c r="I29" s="1"/>
      <c r="J29" s="1"/>
      <c r="K29" s="1"/>
    </row>
    <row r="30" spans="1:11" s="16" customFormat="1" ht="15.75">
      <c r="A30" s="32">
        <v>10</v>
      </c>
      <c r="B30" s="50" t="s">
        <v>21</v>
      </c>
      <c r="C30" s="45" t="s">
        <v>9</v>
      </c>
      <c r="D30" s="40">
        <v>0.1976273148148148</v>
      </c>
      <c r="E30" s="41">
        <v>43807</v>
      </c>
      <c r="F30" s="45"/>
      <c r="G30" s="34"/>
      <c r="H30" s="34"/>
      <c r="I30" s="34"/>
      <c r="J30" s="34"/>
      <c r="K30" s="3"/>
    </row>
    <row r="31" spans="1:11" s="16" customFormat="1" ht="15.75">
      <c r="A31" s="32">
        <v>11</v>
      </c>
      <c r="B31" s="50" t="s">
        <v>11</v>
      </c>
      <c r="C31" s="45" t="s">
        <v>9</v>
      </c>
      <c r="D31" s="40">
        <v>0.20342592592592593</v>
      </c>
      <c r="E31" s="41">
        <v>43807</v>
      </c>
      <c r="F31" s="13"/>
      <c r="G31" s="10" t="s">
        <v>12</v>
      </c>
      <c r="H31" s="31"/>
      <c r="I31" s="52" t="s">
        <v>14</v>
      </c>
      <c r="J31" s="52" t="s">
        <v>4</v>
      </c>
      <c r="K31" s="21" t="s">
        <v>6</v>
      </c>
    </row>
    <row r="32" spans="1:14" s="16" customFormat="1" ht="15.75">
      <c r="A32" s="32">
        <v>12</v>
      </c>
      <c r="B32" s="50" t="s">
        <v>11</v>
      </c>
      <c r="C32" s="34" t="s">
        <v>40</v>
      </c>
      <c r="D32" s="42">
        <v>0.22362268518518516</v>
      </c>
      <c r="E32" s="41">
        <v>43884</v>
      </c>
      <c r="F32" s="12"/>
      <c r="G32" s="64"/>
      <c r="H32" s="64"/>
      <c r="I32" s="44"/>
      <c r="J32" s="13"/>
      <c r="K32" s="43"/>
      <c r="L32" s="14"/>
      <c r="M32" s="14"/>
      <c r="N32" s="14"/>
    </row>
    <row r="33" spans="1:11" s="16" customFormat="1" ht="15.75">
      <c r="A33" s="32"/>
      <c r="B33" s="53"/>
      <c r="C33" s="34"/>
      <c r="D33" s="40"/>
      <c r="E33" s="41"/>
      <c r="F33" s="12"/>
      <c r="G33" s="50" t="s">
        <v>22</v>
      </c>
      <c r="H33" s="47"/>
      <c r="I33" s="32">
        <v>63.8</v>
      </c>
      <c r="J33" s="60" t="s">
        <v>28</v>
      </c>
      <c r="K33" s="41">
        <v>43849</v>
      </c>
    </row>
    <row r="34" spans="1:11" s="16" customFormat="1" ht="15.75">
      <c r="A34" s="32"/>
      <c r="B34" s="50"/>
      <c r="C34" s="45"/>
      <c r="D34" s="48"/>
      <c r="E34" s="61"/>
      <c r="F34" s="13"/>
      <c r="G34" s="50" t="s">
        <v>22</v>
      </c>
      <c r="H34" s="47"/>
      <c r="I34" s="32">
        <v>63.3</v>
      </c>
      <c r="J34" s="60" t="s">
        <v>29</v>
      </c>
      <c r="K34" s="43">
        <v>43863</v>
      </c>
    </row>
    <row r="35" spans="1:11" ht="15.75">
      <c r="A35" s="32"/>
      <c r="B35" s="50"/>
      <c r="C35" s="34"/>
      <c r="D35" s="40"/>
      <c r="E35" s="41"/>
      <c r="F35" s="34"/>
      <c r="G35" s="50" t="s">
        <v>22</v>
      </c>
      <c r="H35" s="47"/>
      <c r="I35" s="32">
        <v>55.2</v>
      </c>
      <c r="J35" s="67" t="s">
        <v>44</v>
      </c>
      <c r="K35" s="43">
        <v>43939</v>
      </c>
    </row>
    <row r="36" spans="1:11" ht="15.75">
      <c r="A36" s="32"/>
      <c r="B36" s="50"/>
      <c r="C36" s="34"/>
      <c r="D36" s="62"/>
      <c r="E36" s="61"/>
      <c r="F36" s="34"/>
      <c r="G36" s="35"/>
      <c r="H36" s="35"/>
      <c r="I36" s="63"/>
      <c r="J36" s="51"/>
      <c r="K36" s="41"/>
    </row>
    <row r="37" spans="1:11" ht="15.75">
      <c r="A37" s="32"/>
      <c r="B37" s="53"/>
      <c r="C37" s="34"/>
      <c r="D37" s="40"/>
      <c r="E37" s="41"/>
      <c r="F37" s="34"/>
      <c r="G37" s="10" t="s">
        <v>54</v>
      </c>
      <c r="H37" s="31"/>
      <c r="I37" s="52" t="s">
        <v>14</v>
      </c>
      <c r="J37" s="52" t="s">
        <v>4</v>
      </c>
      <c r="K37" s="21" t="s">
        <v>6</v>
      </c>
    </row>
    <row r="38" spans="1:11" ht="15.75">
      <c r="A38" s="32"/>
      <c r="B38" s="50"/>
      <c r="C38" s="45"/>
      <c r="D38" s="44"/>
      <c r="E38" s="61"/>
      <c r="F38" s="35"/>
      <c r="G38" s="64"/>
      <c r="H38" s="64"/>
      <c r="I38" s="44"/>
      <c r="J38" s="13"/>
      <c r="K38" s="43"/>
    </row>
    <row r="39" spans="1:11" ht="15.75">
      <c r="A39" s="32"/>
      <c r="B39" s="35"/>
      <c r="C39" s="34"/>
      <c r="D39" s="62"/>
      <c r="E39" s="61"/>
      <c r="F39" s="34"/>
      <c r="G39" s="50" t="s">
        <v>22</v>
      </c>
      <c r="H39" s="47"/>
      <c r="I39" s="32">
        <v>170.3</v>
      </c>
      <c r="J39" s="60" t="s">
        <v>55</v>
      </c>
      <c r="K39" s="41">
        <v>44093</v>
      </c>
    </row>
    <row r="40" spans="1:11" ht="15.75">
      <c r="A40" s="32"/>
      <c r="B40" s="50"/>
      <c r="C40" s="34"/>
      <c r="D40" s="40"/>
      <c r="E40" s="41"/>
      <c r="F40" s="34"/>
      <c r="G40" s="1"/>
      <c r="H40" s="1"/>
      <c r="I40" s="1"/>
      <c r="J40" s="1"/>
      <c r="K40" s="1"/>
    </row>
    <row r="41" spans="1:11" ht="15.75">
      <c r="A41" s="32"/>
      <c r="B41" s="50"/>
      <c r="C41" s="34"/>
      <c r="D41" s="40"/>
      <c r="E41" s="41"/>
      <c r="F41" s="34"/>
      <c r="G41" s="1"/>
      <c r="H41" s="1"/>
      <c r="I41" s="1"/>
      <c r="J41" s="1"/>
      <c r="K41" s="1"/>
    </row>
    <row r="42" spans="1:6" ht="15.75">
      <c r="A42" s="32"/>
      <c r="B42" s="53"/>
      <c r="C42" s="34"/>
      <c r="D42" s="40"/>
      <c r="E42" s="41"/>
      <c r="F42" s="34"/>
    </row>
    <row r="43" spans="1:6" ht="15.75">
      <c r="A43" s="32"/>
      <c r="B43" s="53"/>
      <c r="C43" s="34"/>
      <c r="D43" s="40"/>
      <c r="E43" s="41"/>
      <c r="F43" s="34"/>
    </row>
    <row r="44" spans="1:6" ht="15.75">
      <c r="A44" s="32"/>
      <c r="B44" s="53"/>
      <c r="C44" s="34"/>
      <c r="D44" s="40"/>
      <c r="E44" s="41"/>
      <c r="F44" s="34"/>
    </row>
    <row r="45" spans="1:6" ht="15.75">
      <c r="A45" s="32"/>
      <c r="B45" s="58"/>
      <c r="C45" s="45"/>
      <c r="D45" s="44"/>
      <c r="E45" s="41"/>
      <c r="F45" s="34"/>
    </row>
    <row r="46" spans="1:6" ht="15.75">
      <c r="A46" s="32"/>
      <c r="B46" s="53"/>
      <c r="C46" s="34"/>
      <c r="D46" s="40"/>
      <c r="E46" s="41"/>
      <c r="F46" s="34"/>
    </row>
    <row r="47" spans="1:6" ht="15.75">
      <c r="A47" s="32"/>
      <c r="B47" s="58"/>
      <c r="C47" s="34"/>
      <c r="D47" s="42"/>
      <c r="E47" s="41"/>
      <c r="F47" s="34"/>
    </row>
    <row r="48" spans="1:6" ht="15.75">
      <c r="A48" s="32"/>
      <c r="B48" s="46"/>
      <c r="C48" s="45"/>
      <c r="D48" s="44"/>
      <c r="E48" s="41"/>
      <c r="F48" s="34"/>
    </row>
    <row r="49" spans="1:11" s="49" customFormat="1" ht="15.75">
      <c r="A49" s="32"/>
      <c r="B49" s="46"/>
      <c r="C49" s="45"/>
      <c r="D49" s="44"/>
      <c r="E49" s="41"/>
      <c r="F49" s="34"/>
      <c r="G49" s="3"/>
      <c r="H49" s="3"/>
      <c r="I49" s="3"/>
      <c r="J49" s="3"/>
      <c r="K49" s="3"/>
    </row>
    <row r="50" spans="1:11" s="49" customFormat="1" ht="15.75">
      <c r="A50" s="32"/>
      <c r="B50" s="46"/>
      <c r="C50" s="45"/>
      <c r="D50" s="44"/>
      <c r="E50" s="43"/>
      <c r="F50" s="39"/>
      <c r="G50" s="1"/>
      <c r="H50" s="1"/>
      <c r="I50" s="32"/>
      <c r="J50" s="3"/>
      <c r="K50" s="59"/>
    </row>
    <row r="51" spans="1:11" s="49" customFormat="1" ht="15.75">
      <c r="A51" s="32"/>
      <c r="B51" s="50"/>
      <c r="C51" s="34"/>
      <c r="D51" s="40"/>
      <c r="E51" s="41"/>
      <c r="F51" s="39"/>
      <c r="G51" s="54"/>
      <c r="H51" s="54"/>
      <c r="I51" s="33"/>
      <c r="J51" s="32"/>
      <c r="K51" s="55"/>
    </row>
    <row r="52" spans="1:10" ht="15.75">
      <c r="A52" s="32"/>
      <c r="B52" s="53"/>
      <c r="C52" s="34"/>
      <c r="D52" s="40"/>
      <c r="E52" s="41"/>
      <c r="F52" s="34"/>
      <c r="G52" s="34"/>
      <c r="H52" s="34"/>
      <c r="I52" s="34"/>
      <c r="J52" s="34"/>
    </row>
    <row r="53" spans="1:10" ht="15.75">
      <c r="A53" s="32"/>
      <c r="B53" s="46"/>
      <c r="C53" s="45"/>
      <c r="D53" s="44"/>
      <c r="E53" s="43"/>
      <c r="F53" s="34"/>
      <c r="G53" s="34"/>
      <c r="H53" s="34"/>
      <c r="I53" s="34"/>
      <c r="J53" s="34"/>
    </row>
    <row r="54" spans="1:10" ht="15.75">
      <c r="A54" s="32"/>
      <c r="B54" s="46"/>
      <c r="C54" s="45"/>
      <c r="D54" s="44"/>
      <c r="E54" s="43"/>
      <c r="F54" s="34"/>
      <c r="G54" s="34"/>
      <c r="H54" s="34"/>
      <c r="I54" s="34"/>
      <c r="J54" s="34"/>
    </row>
    <row r="55" spans="1:5" ht="15.75">
      <c r="A55" s="32"/>
      <c r="B55" s="46"/>
      <c r="C55" s="45"/>
      <c r="D55" s="44"/>
      <c r="E55" s="43"/>
    </row>
    <row r="56" spans="2:5" ht="15">
      <c r="B56" s="35"/>
      <c r="C56" s="34"/>
      <c r="D56" s="34"/>
      <c r="E56" s="34"/>
    </row>
    <row r="57" spans="2:5" ht="15">
      <c r="B57" s="35"/>
      <c r="C57" s="34"/>
      <c r="D57" s="34"/>
      <c r="E57" s="34"/>
    </row>
    <row r="58" spans="2:5" ht="15">
      <c r="B58" s="35"/>
      <c r="C58" s="34"/>
      <c r="D58" s="34"/>
      <c r="E58" s="34"/>
    </row>
    <row r="59" spans="2:5" ht="15">
      <c r="B59" s="35"/>
      <c r="C59" s="34"/>
      <c r="D59" s="34"/>
      <c r="E59" s="34"/>
    </row>
    <row r="60" spans="2:5" ht="15">
      <c r="B60" s="35"/>
      <c r="C60" s="34"/>
      <c r="D60" s="34"/>
      <c r="E60" s="34"/>
    </row>
    <row r="61" spans="2:5" ht="15">
      <c r="B61" s="35"/>
      <c r="C61" s="34"/>
      <c r="D61" s="34"/>
      <c r="E61" s="34"/>
    </row>
    <row r="62" spans="2:5" ht="15">
      <c r="B62" s="35"/>
      <c r="C62" s="34"/>
      <c r="D62" s="34"/>
      <c r="E62" s="34"/>
    </row>
    <row r="63" spans="2:5" ht="15">
      <c r="B63" s="35"/>
      <c r="C63" s="34"/>
      <c r="D63" s="34"/>
      <c r="E63" s="34"/>
    </row>
    <row r="64" spans="2:5" ht="15">
      <c r="B64" s="35"/>
      <c r="C64" s="34"/>
      <c r="D64" s="34"/>
      <c r="E64" s="34"/>
    </row>
    <row r="65" spans="2:5" ht="15">
      <c r="B65" s="35"/>
      <c r="C65" s="34"/>
      <c r="D65" s="34"/>
      <c r="E65" s="34"/>
    </row>
    <row r="66" spans="2:5" ht="15">
      <c r="B66" s="35"/>
      <c r="C66" s="34"/>
      <c r="D66" s="34"/>
      <c r="E66" s="34"/>
    </row>
    <row r="67" spans="2:5" ht="15">
      <c r="B67" s="35"/>
      <c r="C67" s="34"/>
      <c r="D67" s="34"/>
      <c r="E67" s="34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2016-10-21T07:46:32Z</cp:lastPrinted>
  <dcterms:created xsi:type="dcterms:W3CDTF">2011-03-11T17:02:59Z</dcterms:created>
  <dcterms:modified xsi:type="dcterms:W3CDTF">2020-09-21T12:12:05Z</dcterms:modified>
  <cp:category/>
  <cp:version/>
  <cp:contentType/>
  <cp:contentStatus/>
</cp:coreProperties>
</file>