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Foglio1" sheetId="1" r:id="rId1"/>
  </sheets>
  <definedNames>
    <definedName name="_xlnm.Print_Area" localSheetId="0">'Foglio1'!$A$1:$S$60</definedName>
  </definedNames>
  <calcPr fullCalcOnLoad="1"/>
</workbook>
</file>

<file path=xl/sharedStrings.xml><?xml version="1.0" encoding="utf-8"?>
<sst xmlns="http://schemas.openxmlformats.org/spreadsheetml/2006/main" count="159" uniqueCount="72">
  <si>
    <t>COGNOME NOME</t>
  </si>
  <si>
    <t>RONCONI ARTURO</t>
  </si>
  <si>
    <t>TOTALE</t>
  </si>
  <si>
    <t>N.</t>
  </si>
  <si>
    <t>PINI MICHELE</t>
  </si>
  <si>
    <t>ROCCHI CARLO</t>
  </si>
  <si>
    <t>GUARNIERI STEFANO</t>
  </si>
  <si>
    <t>N. GARE</t>
  </si>
  <si>
    <t>CLASSIFICA  2012</t>
  </si>
  <si>
    <t>LUNGHE DISTANZE</t>
  </si>
  <si>
    <t>Terre
Verdiane
26/2/12</t>
  </si>
  <si>
    <t>CARLONI VITTORIO</t>
  </si>
  <si>
    <t>ROSSI FRANCISCO M.</t>
  </si>
  <si>
    <t>ANELLI MADDALENA</t>
  </si>
  <si>
    <t>GALLI MAURIZIO</t>
  </si>
  <si>
    <t>DI BIAGIO ANTONIO</t>
  </si>
  <si>
    <t>VICARI LAURA</t>
  </si>
  <si>
    <t>Pc
Tv
4/3/12</t>
  </si>
  <si>
    <t>Roma
18/3/12</t>
  </si>
  <si>
    <t>6 Ore
Venezia
11/3/12</t>
  </si>
  <si>
    <t>CISOTTO SERGIO</t>
  </si>
  <si>
    <t>Russi (Ra)
01/04/12</t>
  </si>
  <si>
    <t>Parigi
Milano
15/04/12</t>
  </si>
  <si>
    <t>VANNONI ROBERTO</t>
  </si>
  <si>
    <t>ALINOVI STEFANO</t>
  </si>
  <si>
    <t>MARATONE 2012</t>
  </si>
  <si>
    <t>Salso</t>
  </si>
  <si>
    <t>Treviso</t>
  </si>
  <si>
    <t>Roma</t>
  </si>
  <si>
    <t>Piacenza</t>
  </si>
  <si>
    <t>Luogo</t>
  </si>
  <si>
    <t>Tempo</t>
  </si>
  <si>
    <t>6 Ore</t>
  </si>
  <si>
    <t>Venezia</t>
  </si>
  <si>
    <t>Distanza</t>
  </si>
  <si>
    <t>56,2 Km.</t>
  </si>
  <si>
    <t>ZORDAN VALERIA</t>
  </si>
  <si>
    <t>LEONCINI FEDERICA</t>
  </si>
  <si>
    <t>50 Km di
Romagna
25/04/12</t>
  </si>
  <si>
    <t>Russi (Ra)</t>
  </si>
  <si>
    <t>Venezia
28/10/12</t>
  </si>
  <si>
    <t>SCARDINO MARCELLO</t>
  </si>
  <si>
    <t>CAGGIA FRANCESCO</t>
  </si>
  <si>
    <t>100 del
Passatore
26/5/12</t>
  </si>
  <si>
    <t>Data</t>
  </si>
  <si>
    <t>Partecipanti</t>
  </si>
  <si>
    <t>Parigi</t>
  </si>
  <si>
    <t>50 Km.</t>
  </si>
  <si>
    <t>Castelb.(Ra)</t>
  </si>
  <si>
    <t>100 Km.</t>
  </si>
  <si>
    <t>Fi - Faenza</t>
  </si>
  <si>
    <t>Verona
07/10/12</t>
  </si>
  <si>
    <t>Lago
Maggiore
21/10/12</t>
  </si>
  <si>
    <t>CANDIANI CRISTINA</t>
  </si>
  <si>
    <t>Maratona
D'Italia
14/10/12</t>
  </si>
  <si>
    <t>CORUZZI MORENA</t>
  </si>
  <si>
    <t>Firenze
25/11/12</t>
  </si>
  <si>
    <t>Ravenna
04/11/12</t>
  </si>
  <si>
    <t>Verona</t>
  </si>
  <si>
    <t>Carpi</t>
  </si>
  <si>
    <t>CAMAIORA GIACOMO</t>
  </si>
  <si>
    <t>Lago Magg</t>
  </si>
  <si>
    <t>Ravenna</t>
  </si>
  <si>
    <t>Ultra K
Salsomagg
18/11/12</t>
  </si>
  <si>
    <t>MODERNELLI DANIELE</t>
  </si>
  <si>
    <t>FOGLIA FABRIZIO</t>
  </si>
  <si>
    <t>BONICI ROBERTO</t>
  </si>
  <si>
    <t>46 Km.</t>
  </si>
  <si>
    <t>Salsomaggiore</t>
  </si>
  <si>
    <t>BUCCILLI CARMINE</t>
  </si>
  <si>
    <t>Firenze</t>
  </si>
  <si>
    <t>PORCU MASSIMO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</si>
</sst>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48"/>
      <color indexed="8"/>
      <name val="Jokerman"/>
      <family val="5"/>
    </font>
    <font>
      <sz val="48"/>
      <color indexed="10"/>
      <name val="Jokerman"/>
      <family val="5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4"/>
      <color indexed="8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19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21" fontId="0" fillId="0" borderId="0" xfId="0" applyNumberFormat="1" applyAlignment="1">
      <alignment horizontal="center" vertical="center"/>
    </xf>
    <xf numFmtId="0" fontId="36" fillId="12" borderId="10" xfId="0" applyFont="1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36" fillId="12" borderId="12" xfId="0" applyFont="1" applyFill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19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19" borderId="0" xfId="0" applyFont="1" applyFill="1" applyBorder="1" applyAlignment="1">
      <alignment horizontal="right" vertical="center"/>
    </xf>
    <xf numFmtId="0" fontId="0" fillId="19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352425</xdr:colOff>
      <xdr:row>0</xdr:row>
      <xdr:rowOff>85725</xdr:rowOff>
    </xdr:from>
    <xdr:to>
      <xdr:col>14</xdr:col>
      <xdr:colOff>304800</xdr:colOff>
      <xdr:row>3</xdr:row>
      <xdr:rowOff>809625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85725"/>
          <a:ext cx="208597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24" sqref="F24"/>
    </sheetView>
  </sheetViews>
  <sheetFormatPr defaultColWidth="9.140625" defaultRowHeight="15"/>
  <cols>
    <col min="1" max="1" width="7.7109375" style="3" customWidth="1"/>
    <col min="2" max="2" width="26.7109375" style="1" customWidth="1"/>
    <col min="3" max="3" width="11.00390625" style="3" customWidth="1"/>
    <col min="4" max="4" width="12.8515625" style="3" customWidth="1"/>
    <col min="5" max="5" width="10.140625" style="3" bestFit="1" customWidth="1"/>
    <col min="6" max="6" width="9.421875" style="3" bestFit="1" customWidth="1"/>
    <col min="7" max="7" width="11.28125" style="3" customWidth="1"/>
    <col min="8" max="8" width="11.28125" style="3" bestFit="1" customWidth="1"/>
    <col min="9" max="9" width="14.00390625" style="3" customWidth="1"/>
    <col min="10" max="10" width="13.7109375" style="3" bestFit="1" customWidth="1"/>
    <col min="11" max="11" width="11.8515625" style="3" bestFit="1" customWidth="1"/>
    <col min="12" max="12" width="9.7109375" style="3" bestFit="1" customWidth="1"/>
    <col min="13" max="13" width="11.140625" style="3" customWidth="1"/>
    <col min="14" max="14" width="11.140625" style="41" customWidth="1"/>
    <col min="15" max="15" width="11.140625" style="3" customWidth="1"/>
    <col min="16" max="16" width="10.421875" style="3" bestFit="1" customWidth="1"/>
    <col min="17" max="18" width="10.421875" style="3" customWidth="1"/>
    <col min="19" max="19" width="11.28125" style="3" bestFit="1" customWidth="1"/>
    <col min="20" max="16384" width="9.140625" style="1" customWidth="1"/>
  </cols>
  <sheetData>
    <row r="1" ht="15"/>
    <row r="2" spans="1:2" ht="75.75">
      <c r="A2" s="12" t="s">
        <v>8</v>
      </c>
      <c r="B2" s="11"/>
    </row>
    <row r="3" ht="15"/>
    <row r="4" ht="75.75">
      <c r="B4" s="13" t="s">
        <v>9</v>
      </c>
    </row>
    <row r="6" spans="1:19" s="6" customFormat="1" ht="45">
      <c r="A6" s="2" t="s">
        <v>3</v>
      </c>
      <c r="B6" s="9" t="s">
        <v>0</v>
      </c>
      <c r="C6" s="2" t="s">
        <v>2</v>
      </c>
      <c r="D6" s="4" t="s">
        <v>7</v>
      </c>
      <c r="E6" s="5" t="s">
        <v>10</v>
      </c>
      <c r="F6" s="5" t="s">
        <v>17</v>
      </c>
      <c r="G6" s="5" t="s">
        <v>19</v>
      </c>
      <c r="H6" s="5" t="s">
        <v>18</v>
      </c>
      <c r="I6" s="5" t="s">
        <v>21</v>
      </c>
      <c r="J6" s="5" t="s">
        <v>22</v>
      </c>
      <c r="K6" s="5" t="s">
        <v>38</v>
      </c>
      <c r="L6" s="5" t="s">
        <v>43</v>
      </c>
      <c r="M6" s="5" t="s">
        <v>51</v>
      </c>
      <c r="N6" s="37" t="s">
        <v>54</v>
      </c>
      <c r="O6" s="5" t="s">
        <v>52</v>
      </c>
      <c r="P6" s="5" t="s">
        <v>40</v>
      </c>
      <c r="Q6" s="5" t="s">
        <v>57</v>
      </c>
      <c r="R6" s="5" t="s">
        <v>63</v>
      </c>
      <c r="S6" s="5" t="s">
        <v>56</v>
      </c>
    </row>
    <row r="7" spans="1:19" s="6" customFormat="1" ht="15">
      <c r="A7" s="2">
        <v>1</v>
      </c>
      <c r="B7" s="10" t="s">
        <v>15</v>
      </c>
      <c r="C7" s="2">
        <f aca="true" t="shared" si="0" ref="C7:C31">SUM(E7:S7)</f>
        <v>318</v>
      </c>
      <c r="D7" s="7">
        <f aca="true" t="shared" si="1" ref="D7:D31">COUNTA(E7:S7)</f>
        <v>6</v>
      </c>
      <c r="E7" s="14"/>
      <c r="F7" s="14">
        <v>42</v>
      </c>
      <c r="G7" s="7"/>
      <c r="H7" s="7"/>
      <c r="I7" s="17">
        <v>42</v>
      </c>
      <c r="J7" s="7"/>
      <c r="K7" s="17">
        <v>50</v>
      </c>
      <c r="L7" s="17">
        <v>100</v>
      </c>
      <c r="M7" s="17">
        <v>42</v>
      </c>
      <c r="N7" s="17"/>
      <c r="O7" s="17"/>
      <c r="P7" s="7"/>
      <c r="Q7" s="7">
        <v>42</v>
      </c>
      <c r="R7" s="7"/>
      <c r="S7" s="7"/>
    </row>
    <row r="8" spans="1:19" s="6" customFormat="1" ht="15">
      <c r="A8" s="4">
        <v>2</v>
      </c>
      <c r="B8" s="10" t="s">
        <v>14</v>
      </c>
      <c r="C8" s="2">
        <f t="shared" si="0"/>
        <v>280</v>
      </c>
      <c r="D8" s="7">
        <f t="shared" si="1"/>
        <v>5</v>
      </c>
      <c r="E8" s="14">
        <v>42</v>
      </c>
      <c r="F8" s="14"/>
      <c r="G8" s="7"/>
      <c r="H8" s="7"/>
      <c r="I8" s="17">
        <v>42</v>
      </c>
      <c r="J8" s="7"/>
      <c r="K8" s="17">
        <v>50</v>
      </c>
      <c r="L8" s="17">
        <v>100</v>
      </c>
      <c r="M8" s="7"/>
      <c r="N8" s="17"/>
      <c r="O8" s="7"/>
      <c r="P8" s="7"/>
      <c r="Q8" s="7"/>
      <c r="R8" s="7">
        <v>46</v>
      </c>
      <c r="S8" s="7"/>
    </row>
    <row r="9" spans="1:19" s="6" customFormat="1" ht="15">
      <c r="A9" s="2">
        <v>3</v>
      </c>
      <c r="B9" s="10" t="s">
        <v>11</v>
      </c>
      <c r="C9" s="2">
        <f t="shared" si="0"/>
        <v>272</v>
      </c>
      <c r="D9" s="7">
        <f t="shared" si="1"/>
        <v>5</v>
      </c>
      <c r="E9" s="14">
        <v>42</v>
      </c>
      <c r="F9" s="14"/>
      <c r="G9" s="17"/>
      <c r="H9" s="17">
        <v>42</v>
      </c>
      <c r="I9" s="7"/>
      <c r="J9" s="7"/>
      <c r="K9" s="7"/>
      <c r="L9" s="17">
        <v>100</v>
      </c>
      <c r="M9" s="7"/>
      <c r="N9" s="17">
        <v>42</v>
      </c>
      <c r="O9" s="7"/>
      <c r="P9" s="7"/>
      <c r="Q9" s="7"/>
      <c r="R9" s="7">
        <v>46</v>
      </c>
      <c r="S9" s="7"/>
    </row>
    <row r="10" spans="1:19" s="6" customFormat="1" ht="15">
      <c r="A10" s="4">
        <v>4</v>
      </c>
      <c r="B10" s="10" t="s">
        <v>1</v>
      </c>
      <c r="C10" s="2">
        <f t="shared" si="0"/>
        <v>234</v>
      </c>
      <c r="D10" s="7">
        <f t="shared" si="1"/>
        <v>4</v>
      </c>
      <c r="E10" s="14">
        <v>42</v>
      </c>
      <c r="F10" s="14"/>
      <c r="G10" s="7"/>
      <c r="H10" s="7"/>
      <c r="I10" s="17">
        <v>42</v>
      </c>
      <c r="J10" s="7"/>
      <c r="K10" s="17">
        <v>50</v>
      </c>
      <c r="L10" s="17">
        <v>100</v>
      </c>
      <c r="M10" s="7"/>
      <c r="N10" s="17"/>
      <c r="O10" s="7"/>
      <c r="P10" s="7"/>
      <c r="Q10" s="7"/>
      <c r="R10" s="7"/>
      <c r="S10" s="7"/>
    </row>
    <row r="11" spans="1:19" s="6" customFormat="1" ht="15">
      <c r="A11" s="2">
        <v>5</v>
      </c>
      <c r="B11" s="16" t="s">
        <v>13</v>
      </c>
      <c r="C11" s="2">
        <f t="shared" si="0"/>
        <v>192</v>
      </c>
      <c r="D11" s="7">
        <f t="shared" si="1"/>
        <v>3</v>
      </c>
      <c r="E11" s="14">
        <v>42</v>
      </c>
      <c r="F11" s="14"/>
      <c r="G11" s="7"/>
      <c r="H11" s="7"/>
      <c r="I11" s="7"/>
      <c r="J11" s="7"/>
      <c r="K11" s="17">
        <v>50</v>
      </c>
      <c r="L11" s="17">
        <v>100</v>
      </c>
      <c r="M11" s="7"/>
      <c r="N11" s="17"/>
      <c r="O11" s="7"/>
      <c r="P11" s="7"/>
      <c r="Q11" s="7"/>
      <c r="R11" s="7"/>
      <c r="S11" s="7"/>
    </row>
    <row r="12" spans="1:19" s="6" customFormat="1" ht="15">
      <c r="A12" s="4">
        <v>6</v>
      </c>
      <c r="B12" s="10" t="s">
        <v>6</v>
      </c>
      <c r="C12" s="2">
        <f t="shared" si="0"/>
        <v>84</v>
      </c>
      <c r="D12" s="7">
        <f t="shared" si="1"/>
        <v>2</v>
      </c>
      <c r="E12" s="14">
        <v>42</v>
      </c>
      <c r="F12" s="14"/>
      <c r="G12" s="7"/>
      <c r="H12" s="7"/>
      <c r="I12" s="17"/>
      <c r="J12" s="17">
        <v>42</v>
      </c>
      <c r="K12" s="17"/>
      <c r="L12" s="17"/>
      <c r="M12" s="7"/>
      <c r="N12" s="17"/>
      <c r="O12" s="7"/>
      <c r="P12" s="7"/>
      <c r="Q12" s="7"/>
      <c r="R12" s="7"/>
      <c r="S12" s="7"/>
    </row>
    <row r="13" spans="1:19" s="6" customFormat="1" ht="15">
      <c r="A13" s="2">
        <v>6</v>
      </c>
      <c r="B13" s="8" t="s">
        <v>5</v>
      </c>
      <c r="C13" s="2">
        <f t="shared" si="0"/>
        <v>84</v>
      </c>
      <c r="D13" s="7">
        <f t="shared" si="1"/>
        <v>2</v>
      </c>
      <c r="E13" s="15">
        <v>42</v>
      </c>
      <c r="F13" s="14"/>
      <c r="G13" s="7"/>
      <c r="H13" s="7"/>
      <c r="I13" s="17"/>
      <c r="J13" s="17">
        <v>42</v>
      </c>
      <c r="K13" s="17"/>
      <c r="L13" s="17"/>
      <c r="M13" s="7"/>
      <c r="N13" s="17"/>
      <c r="O13" s="7"/>
      <c r="P13" s="7"/>
      <c r="Q13" s="7"/>
      <c r="R13" s="7"/>
      <c r="S13" s="7"/>
    </row>
    <row r="14" spans="1:19" s="6" customFormat="1" ht="15">
      <c r="A14" s="4">
        <v>6</v>
      </c>
      <c r="B14" s="16" t="s">
        <v>37</v>
      </c>
      <c r="C14" s="2">
        <f t="shared" si="0"/>
        <v>84</v>
      </c>
      <c r="D14" s="7">
        <f t="shared" si="1"/>
        <v>2</v>
      </c>
      <c r="E14" s="14"/>
      <c r="F14" s="14"/>
      <c r="G14" s="7"/>
      <c r="H14" s="7"/>
      <c r="I14" s="7"/>
      <c r="J14" s="17">
        <v>42</v>
      </c>
      <c r="K14" s="7"/>
      <c r="L14" s="17"/>
      <c r="M14" s="7"/>
      <c r="N14" s="17"/>
      <c r="O14" s="7"/>
      <c r="P14" s="7"/>
      <c r="Q14" s="7"/>
      <c r="R14" s="7"/>
      <c r="S14" s="17">
        <v>42</v>
      </c>
    </row>
    <row r="15" spans="1:19" s="6" customFormat="1" ht="15">
      <c r="A15" s="4">
        <v>7</v>
      </c>
      <c r="B15" s="18" t="s">
        <v>20</v>
      </c>
      <c r="C15" s="2">
        <f t="shared" si="0"/>
        <v>56</v>
      </c>
      <c r="D15" s="7">
        <f t="shared" si="1"/>
        <v>1</v>
      </c>
      <c r="E15" s="5"/>
      <c r="F15" s="5"/>
      <c r="G15" s="5">
        <v>56</v>
      </c>
      <c r="H15" s="5"/>
      <c r="I15" s="5"/>
      <c r="J15" s="5"/>
      <c r="K15" s="37"/>
      <c r="L15" s="37"/>
      <c r="M15" s="5"/>
      <c r="N15" s="37"/>
      <c r="O15" s="5"/>
      <c r="P15" s="5"/>
      <c r="Q15" s="5"/>
      <c r="R15" s="5"/>
      <c r="S15" s="5"/>
    </row>
    <row r="16" spans="1:19" s="6" customFormat="1" ht="15">
      <c r="A16" s="2">
        <v>8</v>
      </c>
      <c r="B16" s="18" t="s">
        <v>64</v>
      </c>
      <c r="C16" s="2">
        <f t="shared" si="0"/>
        <v>46</v>
      </c>
      <c r="D16" s="7">
        <f t="shared" si="1"/>
        <v>1</v>
      </c>
      <c r="E16" s="5"/>
      <c r="F16" s="5"/>
      <c r="G16" s="5"/>
      <c r="H16" s="5"/>
      <c r="I16" s="5"/>
      <c r="J16" s="5"/>
      <c r="K16" s="37"/>
      <c r="L16" s="37"/>
      <c r="M16" s="5"/>
      <c r="N16" s="37"/>
      <c r="O16" s="5"/>
      <c r="P16" s="5"/>
      <c r="Q16" s="5"/>
      <c r="R16" s="5">
        <v>46</v>
      </c>
      <c r="S16" s="5"/>
    </row>
    <row r="17" spans="1:19" s="6" customFormat="1" ht="15">
      <c r="A17" s="4">
        <v>8</v>
      </c>
      <c r="B17" s="18" t="s">
        <v>65</v>
      </c>
      <c r="C17" s="2">
        <f t="shared" si="0"/>
        <v>46</v>
      </c>
      <c r="D17" s="7">
        <f t="shared" si="1"/>
        <v>1</v>
      </c>
      <c r="E17" s="5"/>
      <c r="F17" s="5"/>
      <c r="G17" s="5"/>
      <c r="H17" s="5"/>
      <c r="I17" s="5"/>
      <c r="J17" s="5"/>
      <c r="K17" s="37"/>
      <c r="L17" s="37"/>
      <c r="M17" s="5"/>
      <c r="N17" s="37"/>
      <c r="O17" s="5"/>
      <c r="P17" s="5"/>
      <c r="Q17" s="5"/>
      <c r="R17" s="5">
        <v>46</v>
      </c>
      <c r="S17" s="5"/>
    </row>
    <row r="18" spans="1:19" s="6" customFormat="1" ht="15">
      <c r="A18" s="2">
        <v>8</v>
      </c>
      <c r="B18" s="18" t="s">
        <v>66</v>
      </c>
      <c r="C18" s="2">
        <f t="shared" si="0"/>
        <v>46</v>
      </c>
      <c r="D18" s="7">
        <f t="shared" si="1"/>
        <v>1</v>
      </c>
      <c r="E18" s="5"/>
      <c r="F18" s="5"/>
      <c r="G18" s="5"/>
      <c r="H18" s="5"/>
      <c r="I18" s="5"/>
      <c r="J18" s="5"/>
      <c r="K18" s="37"/>
      <c r="L18" s="37"/>
      <c r="M18" s="5"/>
      <c r="N18" s="37"/>
      <c r="O18" s="5"/>
      <c r="P18" s="5"/>
      <c r="Q18" s="5"/>
      <c r="R18" s="5">
        <v>46</v>
      </c>
      <c r="S18" s="5"/>
    </row>
    <row r="19" spans="1:19" s="6" customFormat="1" ht="15">
      <c r="A19" s="4">
        <v>9</v>
      </c>
      <c r="B19" s="10" t="s">
        <v>24</v>
      </c>
      <c r="C19" s="2">
        <f t="shared" si="0"/>
        <v>42</v>
      </c>
      <c r="D19" s="7">
        <f t="shared" si="1"/>
        <v>1</v>
      </c>
      <c r="E19" s="14"/>
      <c r="F19" s="14"/>
      <c r="G19" s="7"/>
      <c r="H19" s="7">
        <v>42</v>
      </c>
      <c r="I19" s="17"/>
      <c r="J19" s="7"/>
      <c r="K19" s="7"/>
      <c r="L19" s="17"/>
      <c r="M19" s="7"/>
      <c r="N19" s="17"/>
      <c r="O19" s="7"/>
      <c r="P19" s="7"/>
      <c r="Q19" s="7"/>
      <c r="R19" s="7"/>
      <c r="S19" s="7"/>
    </row>
    <row r="20" spans="1:19" s="6" customFormat="1" ht="15">
      <c r="A20" s="2">
        <v>9</v>
      </c>
      <c r="B20" s="10" t="s">
        <v>69</v>
      </c>
      <c r="C20" s="2">
        <f t="shared" si="0"/>
        <v>42</v>
      </c>
      <c r="D20" s="7">
        <f t="shared" si="1"/>
        <v>1</v>
      </c>
      <c r="E20" s="14"/>
      <c r="F20" s="14"/>
      <c r="G20" s="7"/>
      <c r="H20" s="7"/>
      <c r="I20" s="17"/>
      <c r="J20" s="7"/>
      <c r="K20" s="7"/>
      <c r="L20" s="17"/>
      <c r="M20" s="7"/>
      <c r="N20" s="17"/>
      <c r="O20" s="7"/>
      <c r="P20" s="7"/>
      <c r="Q20" s="7"/>
      <c r="R20" s="7"/>
      <c r="S20" s="7">
        <v>42</v>
      </c>
    </row>
    <row r="21" spans="1:19" s="6" customFormat="1" ht="15">
      <c r="A21" s="2">
        <v>9</v>
      </c>
      <c r="B21" s="10" t="s">
        <v>42</v>
      </c>
      <c r="C21" s="2">
        <f t="shared" si="0"/>
        <v>42</v>
      </c>
      <c r="D21" s="7">
        <f t="shared" si="1"/>
        <v>1</v>
      </c>
      <c r="E21" s="14"/>
      <c r="F21" s="14"/>
      <c r="G21" s="7"/>
      <c r="H21" s="7"/>
      <c r="I21" s="7"/>
      <c r="J21" s="17">
        <v>42</v>
      </c>
      <c r="K21" s="7"/>
      <c r="L21" s="17"/>
      <c r="M21" s="7"/>
      <c r="N21" s="17"/>
      <c r="O21" s="7"/>
      <c r="P21" s="7"/>
      <c r="Q21" s="7"/>
      <c r="R21" s="7"/>
      <c r="S21" s="7"/>
    </row>
    <row r="22" spans="1:19" s="6" customFormat="1" ht="15">
      <c r="A22" s="4">
        <v>9</v>
      </c>
      <c r="B22" s="10" t="s">
        <v>60</v>
      </c>
      <c r="C22" s="2">
        <f t="shared" si="0"/>
        <v>42</v>
      </c>
      <c r="D22" s="7">
        <f t="shared" si="1"/>
        <v>1</v>
      </c>
      <c r="E22" s="14"/>
      <c r="F22" s="14"/>
      <c r="G22" s="7"/>
      <c r="H22" s="7"/>
      <c r="I22" s="17"/>
      <c r="J22" s="7"/>
      <c r="K22" s="7"/>
      <c r="L22" s="17"/>
      <c r="M22" s="7"/>
      <c r="N22" s="17"/>
      <c r="O22" s="7">
        <v>42</v>
      </c>
      <c r="P22" s="7"/>
      <c r="Q22" s="7"/>
      <c r="R22" s="7"/>
      <c r="S22" s="7"/>
    </row>
    <row r="23" spans="1:19" s="6" customFormat="1" ht="15">
      <c r="A23" s="2">
        <v>9</v>
      </c>
      <c r="B23" s="16" t="s">
        <v>53</v>
      </c>
      <c r="C23" s="2">
        <f t="shared" si="0"/>
        <v>42</v>
      </c>
      <c r="D23" s="7">
        <f t="shared" si="1"/>
        <v>1</v>
      </c>
      <c r="E23" s="14"/>
      <c r="F23" s="14"/>
      <c r="G23" s="7"/>
      <c r="H23" s="7"/>
      <c r="I23" s="7"/>
      <c r="J23" s="17"/>
      <c r="K23" s="7"/>
      <c r="L23" s="17"/>
      <c r="M23" s="7"/>
      <c r="N23" s="17"/>
      <c r="O23" s="17">
        <v>42</v>
      </c>
      <c r="P23" s="7"/>
      <c r="Q23" s="7"/>
      <c r="R23" s="7"/>
      <c r="S23" s="7"/>
    </row>
    <row r="24" spans="1:19" s="6" customFormat="1" ht="15">
      <c r="A24" s="2">
        <v>9</v>
      </c>
      <c r="B24" s="16" t="s">
        <v>55</v>
      </c>
      <c r="C24" s="2">
        <f t="shared" si="0"/>
        <v>42</v>
      </c>
      <c r="D24" s="7">
        <f t="shared" si="1"/>
        <v>1</v>
      </c>
      <c r="E24" s="14"/>
      <c r="F24" s="14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>
        <v>42</v>
      </c>
    </row>
    <row r="25" spans="1:19" s="6" customFormat="1" ht="15">
      <c r="A25" s="4">
        <v>9</v>
      </c>
      <c r="B25" s="10" t="s">
        <v>4</v>
      </c>
      <c r="C25" s="2">
        <f t="shared" si="0"/>
        <v>42</v>
      </c>
      <c r="D25" s="7">
        <f t="shared" si="1"/>
        <v>1</v>
      </c>
      <c r="E25" s="14">
        <v>42</v>
      </c>
      <c r="F25" s="14"/>
      <c r="G25" s="7"/>
      <c r="H25" s="7"/>
      <c r="I25" s="17"/>
      <c r="J25" s="7"/>
      <c r="K25" s="7"/>
      <c r="L25" s="17"/>
      <c r="M25" s="7"/>
      <c r="N25" s="17"/>
      <c r="O25" s="7"/>
      <c r="P25" s="7"/>
      <c r="Q25" s="7"/>
      <c r="R25" s="7"/>
      <c r="S25" s="7"/>
    </row>
    <row r="26" spans="1:19" s="6" customFormat="1" ht="15">
      <c r="A26" s="4">
        <v>9</v>
      </c>
      <c r="B26" s="10" t="s">
        <v>71</v>
      </c>
      <c r="C26" s="2">
        <f>SUM(E26:S26)</f>
        <v>42</v>
      </c>
      <c r="D26" s="7">
        <f>COUNTA(E26:S26)</f>
        <v>1</v>
      </c>
      <c r="E26" s="14"/>
      <c r="F26" s="14"/>
      <c r="G26" s="7"/>
      <c r="H26" s="7"/>
      <c r="I26" s="17"/>
      <c r="J26" s="7"/>
      <c r="K26" s="7"/>
      <c r="L26" s="17"/>
      <c r="M26" s="7"/>
      <c r="N26" s="17">
        <v>42</v>
      </c>
      <c r="O26" s="7"/>
      <c r="P26" s="7"/>
      <c r="Q26" s="7"/>
      <c r="R26" s="7"/>
      <c r="S26" s="7"/>
    </row>
    <row r="27" spans="1:19" s="6" customFormat="1" ht="15">
      <c r="A27" s="2">
        <v>9</v>
      </c>
      <c r="B27" s="10" t="s">
        <v>12</v>
      </c>
      <c r="C27" s="2">
        <f t="shared" si="0"/>
        <v>42</v>
      </c>
      <c r="D27" s="7">
        <f t="shared" si="1"/>
        <v>1</v>
      </c>
      <c r="E27" s="14">
        <v>42</v>
      </c>
      <c r="F27" s="14"/>
      <c r="G27" s="7"/>
      <c r="H27" s="7"/>
      <c r="I27" s="7"/>
      <c r="J27" s="7"/>
      <c r="K27" s="7"/>
      <c r="L27" s="17"/>
      <c r="M27" s="7"/>
      <c r="N27" s="17"/>
      <c r="O27" s="7"/>
      <c r="P27" s="7"/>
      <c r="Q27" s="7"/>
      <c r="R27" s="7"/>
      <c r="S27" s="7"/>
    </row>
    <row r="28" spans="1:19" s="6" customFormat="1" ht="15">
      <c r="A28" s="4">
        <v>9</v>
      </c>
      <c r="B28" s="10" t="s">
        <v>41</v>
      </c>
      <c r="C28" s="2">
        <f t="shared" si="0"/>
        <v>42</v>
      </c>
      <c r="D28" s="7">
        <f t="shared" si="1"/>
        <v>1</v>
      </c>
      <c r="E28" s="14"/>
      <c r="F28" s="14"/>
      <c r="G28" s="7"/>
      <c r="H28" s="7"/>
      <c r="I28" s="17"/>
      <c r="J28" s="7"/>
      <c r="K28" s="7"/>
      <c r="L28" s="7"/>
      <c r="M28" s="7"/>
      <c r="N28" s="17"/>
      <c r="O28" s="7"/>
      <c r="P28" s="7">
        <v>42</v>
      </c>
      <c r="Q28" s="17"/>
      <c r="R28" s="17"/>
      <c r="S28" s="7"/>
    </row>
    <row r="29" spans="1:19" s="6" customFormat="1" ht="15">
      <c r="A29" s="2">
        <v>9</v>
      </c>
      <c r="B29" s="10" t="s">
        <v>23</v>
      </c>
      <c r="C29" s="2">
        <f t="shared" si="0"/>
        <v>42</v>
      </c>
      <c r="D29" s="7">
        <f t="shared" si="1"/>
        <v>1</v>
      </c>
      <c r="E29" s="14"/>
      <c r="F29" s="14"/>
      <c r="G29" s="7"/>
      <c r="H29" s="7">
        <v>42</v>
      </c>
      <c r="I29" s="17"/>
      <c r="J29" s="7"/>
      <c r="K29" s="7"/>
      <c r="L29" s="17"/>
      <c r="M29" s="7"/>
      <c r="N29" s="17"/>
      <c r="O29" s="7"/>
      <c r="P29" s="7"/>
      <c r="Q29" s="7"/>
      <c r="R29" s="7"/>
      <c r="S29" s="7"/>
    </row>
    <row r="30" spans="1:19" s="6" customFormat="1" ht="15">
      <c r="A30" s="4">
        <v>9</v>
      </c>
      <c r="B30" s="16" t="s">
        <v>16</v>
      </c>
      <c r="C30" s="2">
        <f t="shared" si="0"/>
        <v>42</v>
      </c>
      <c r="D30" s="7">
        <f t="shared" si="1"/>
        <v>1</v>
      </c>
      <c r="E30" s="14"/>
      <c r="F30" s="14">
        <v>42</v>
      </c>
      <c r="G30" s="7"/>
      <c r="H30" s="7"/>
      <c r="I30" s="7"/>
      <c r="J30" s="7"/>
      <c r="K30" s="7"/>
      <c r="L30" s="17"/>
      <c r="M30" s="7"/>
      <c r="N30" s="17"/>
      <c r="O30" s="7"/>
      <c r="P30" s="7"/>
      <c r="Q30" s="7"/>
      <c r="R30" s="7"/>
      <c r="S30" s="7"/>
    </row>
    <row r="31" spans="1:19" s="6" customFormat="1" ht="15">
      <c r="A31" s="4">
        <v>9</v>
      </c>
      <c r="B31" s="16" t="s">
        <v>36</v>
      </c>
      <c r="C31" s="2">
        <f t="shared" si="0"/>
        <v>42</v>
      </c>
      <c r="D31" s="7">
        <f t="shared" si="1"/>
        <v>1</v>
      </c>
      <c r="E31" s="14"/>
      <c r="F31" s="14"/>
      <c r="G31" s="7"/>
      <c r="H31" s="7"/>
      <c r="I31" s="7"/>
      <c r="J31" s="17">
        <v>42</v>
      </c>
      <c r="K31" s="7"/>
      <c r="L31" s="17"/>
      <c r="M31" s="7"/>
      <c r="N31" s="17"/>
      <c r="O31" s="7"/>
      <c r="P31" s="7"/>
      <c r="Q31" s="7"/>
      <c r="R31" s="7"/>
      <c r="S31" s="7"/>
    </row>
    <row r="32" spans="1:19" s="6" customFormat="1" ht="15">
      <c r="A32" s="32"/>
      <c r="B32" s="20"/>
      <c r="C32" s="32"/>
      <c r="D32" s="33"/>
      <c r="E32" s="34"/>
      <c r="F32" s="34"/>
      <c r="G32" s="33"/>
      <c r="H32" s="33"/>
      <c r="I32" s="33"/>
      <c r="J32" s="35"/>
      <c r="K32" s="33"/>
      <c r="L32" s="33"/>
      <c r="M32" s="33"/>
      <c r="N32" s="35"/>
      <c r="O32" s="33"/>
      <c r="P32" s="33"/>
      <c r="Q32" s="33"/>
      <c r="R32" s="33"/>
      <c r="S32" s="33"/>
    </row>
    <row r="33" spans="2:19" ht="15">
      <c r="B33" s="1" t="s">
        <v>45</v>
      </c>
      <c r="D33" s="3">
        <f>SUM(D7:D31)</f>
        <v>46</v>
      </c>
      <c r="E33" s="3">
        <f aca="true" t="shared" si="2" ref="E33:S33">COUNT(E7:E31)</f>
        <v>8</v>
      </c>
      <c r="F33" s="3">
        <f t="shared" si="2"/>
        <v>2</v>
      </c>
      <c r="G33" s="3">
        <f t="shared" si="2"/>
        <v>1</v>
      </c>
      <c r="H33" s="3">
        <f t="shared" si="2"/>
        <v>3</v>
      </c>
      <c r="I33" s="3">
        <f t="shared" si="2"/>
        <v>3</v>
      </c>
      <c r="J33" s="3">
        <f t="shared" si="2"/>
        <v>5</v>
      </c>
      <c r="K33" s="3">
        <f t="shared" si="2"/>
        <v>4</v>
      </c>
      <c r="L33" s="3">
        <f t="shared" si="2"/>
        <v>5</v>
      </c>
      <c r="M33" s="3">
        <f t="shared" si="2"/>
        <v>1</v>
      </c>
      <c r="N33" s="3">
        <f t="shared" si="2"/>
        <v>2</v>
      </c>
      <c r="O33" s="3">
        <f t="shared" si="2"/>
        <v>2</v>
      </c>
      <c r="P33" s="3">
        <f t="shared" si="2"/>
        <v>1</v>
      </c>
      <c r="Q33" s="3">
        <f t="shared" si="2"/>
        <v>1</v>
      </c>
      <c r="R33" s="3">
        <f t="shared" si="2"/>
        <v>5</v>
      </c>
      <c r="S33" s="3">
        <f t="shared" si="2"/>
        <v>3</v>
      </c>
    </row>
    <row r="36" spans="2:10" ht="15">
      <c r="B36" s="27" t="s">
        <v>25</v>
      </c>
      <c r="C36" s="3" t="s">
        <v>30</v>
      </c>
      <c r="D36" s="3" t="s">
        <v>31</v>
      </c>
      <c r="E36" s="3" t="s">
        <v>44</v>
      </c>
      <c r="G36" s="28"/>
      <c r="H36" s="29" t="s">
        <v>32</v>
      </c>
      <c r="I36" s="3" t="s">
        <v>30</v>
      </c>
      <c r="J36" s="3" t="s">
        <v>34</v>
      </c>
    </row>
    <row r="38" spans="1:19" s="22" customFormat="1" ht="15">
      <c r="A38" s="19"/>
      <c r="B38" s="1" t="s">
        <v>69</v>
      </c>
      <c r="C38" s="3" t="s">
        <v>70</v>
      </c>
      <c r="D38" s="26">
        <v>0.09743055555555556</v>
      </c>
      <c r="E38" s="31">
        <v>41238</v>
      </c>
      <c r="F38" s="19"/>
      <c r="G38" s="19"/>
      <c r="H38" s="25" t="s">
        <v>20</v>
      </c>
      <c r="I38" s="19" t="s">
        <v>33</v>
      </c>
      <c r="J38" s="19" t="s">
        <v>35</v>
      </c>
      <c r="K38" s="30">
        <v>40979</v>
      </c>
      <c r="L38" s="19"/>
      <c r="M38" s="19"/>
      <c r="N38" s="42"/>
      <c r="O38" s="19"/>
      <c r="P38" s="19"/>
      <c r="Q38" s="19"/>
      <c r="R38" s="19"/>
      <c r="S38" s="19"/>
    </row>
    <row r="39" spans="1:19" s="22" customFormat="1" ht="15">
      <c r="A39" s="19"/>
      <c r="B39" s="20" t="s">
        <v>23</v>
      </c>
      <c r="C39" s="19" t="s">
        <v>28</v>
      </c>
      <c r="D39" s="21">
        <v>0.12372685185185185</v>
      </c>
      <c r="E39" s="30">
        <v>40986</v>
      </c>
      <c r="F39" s="19"/>
      <c r="G39" s="19"/>
      <c r="H39" s="19"/>
      <c r="I39" s="19"/>
      <c r="J39" s="19"/>
      <c r="K39" s="19"/>
      <c r="L39" s="19"/>
      <c r="M39" s="19"/>
      <c r="N39" s="42"/>
      <c r="O39" s="19"/>
      <c r="P39" s="19"/>
      <c r="Q39" s="19"/>
      <c r="R39" s="19"/>
      <c r="S39" s="19"/>
    </row>
    <row r="40" spans="1:19" s="22" customFormat="1" ht="15">
      <c r="A40" s="19"/>
      <c r="B40" s="20" t="s">
        <v>1</v>
      </c>
      <c r="C40" s="19" t="s">
        <v>26</v>
      </c>
      <c r="D40" s="21">
        <v>0.1434375</v>
      </c>
      <c r="E40" s="30">
        <v>40965</v>
      </c>
      <c r="F40" s="19"/>
      <c r="G40" s="19"/>
      <c r="H40" s="19"/>
      <c r="I40" s="19"/>
      <c r="J40" s="19"/>
      <c r="K40" s="19"/>
      <c r="L40" s="19"/>
      <c r="M40" s="19"/>
      <c r="N40" s="42"/>
      <c r="O40" s="19"/>
      <c r="P40" s="19"/>
      <c r="Q40" s="19"/>
      <c r="R40" s="19"/>
      <c r="S40" s="19"/>
    </row>
    <row r="41" spans="1:19" s="22" customFormat="1" ht="15">
      <c r="A41" s="19"/>
      <c r="B41" s="20" t="s">
        <v>1</v>
      </c>
      <c r="C41" s="3" t="s">
        <v>39</v>
      </c>
      <c r="D41" s="26">
        <v>0.14693287037037037</v>
      </c>
      <c r="E41" s="30">
        <v>41000</v>
      </c>
      <c r="F41" s="19"/>
      <c r="L41" s="19"/>
      <c r="M41" s="19"/>
      <c r="N41" s="42"/>
      <c r="O41" s="19"/>
      <c r="P41" s="19"/>
      <c r="Q41" s="19"/>
      <c r="R41" s="19"/>
      <c r="S41" s="19"/>
    </row>
    <row r="42" spans="1:19" s="22" customFormat="1" ht="15">
      <c r="A42" s="19"/>
      <c r="B42" s="20" t="s">
        <v>11</v>
      </c>
      <c r="C42" s="19" t="s">
        <v>26</v>
      </c>
      <c r="D42" s="21">
        <v>0.15105324074074075</v>
      </c>
      <c r="E42" s="30">
        <v>40965</v>
      </c>
      <c r="F42" s="19"/>
      <c r="G42" s="28"/>
      <c r="H42" s="29" t="s">
        <v>67</v>
      </c>
      <c r="I42" s="3" t="s">
        <v>30</v>
      </c>
      <c r="J42" s="3" t="s">
        <v>31</v>
      </c>
      <c r="K42" s="3" t="s">
        <v>44</v>
      </c>
      <c r="L42" s="19"/>
      <c r="M42" s="19"/>
      <c r="N42" s="42"/>
      <c r="O42" s="19"/>
      <c r="P42" s="19"/>
      <c r="Q42" s="19"/>
      <c r="R42" s="19"/>
      <c r="S42" s="19"/>
    </row>
    <row r="43" spans="1:19" s="22" customFormat="1" ht="15">
      <c r="A43" s="19"/>
      <c r="B43" s="20" t="s">
        <v>15</v>
      </c>
      <c r="C43" s="3" t="s">
        <v>39</v>
      </c>
      <c r="D43" s="26">
        <v>0.15332175925925925</v>
      </c>
      <c r="E43" s="30">
        <v>41000</v>
      </c>
      <c r="F43" s="19"/>
      <c r="L43" s="19"/>
      <c r="M43" s="19"/>
      <c r="N43" s="42"/>
      <c r="O43" s="19"/>
      <c r="P43" s="19"/>
      <c r="Q43" s="19"/>
      <c r="R43" s="19"/>
      <c r="S43" s="19"/>
    </row>
    <row r="44" spans="1:19" s="22" customFormat="1" ht="15">
      <c r="A44" s="19"/>
      <c r="B44" s="20" t="s">
        <v>12</v>
      </c>
      <c r="C44" s="19" t="s">
        <v>26</v>
      </c>
      <c r="D44" s="21">
        <v>0.1536574074074074</v>
      </c>
      <c r="E44" s="30">
        <v>40965</v>
      </c>
      <c r="F44" s="19"/>
      <c r="G44" s="19"/>
      <c r="H44" s="25" t="s">
        <v>64</v>
      </c>
      <c r="I44" s="19" t="s">
        <v>68</v>
      </c>
      <c r="J44" s="21">
        <v>0.15822916666666667</v>
      </c>
      <c r="K44" s="30">
        <v>41231</v>
      </c>
      <c r="L44" s="19"/>
      <c r="M44" s="19"/>
      <c r="N44" s="42"/>
      <c r="O44" s="19"/>
      <c r="P44" s="19"/>
      <c r="Q44" s="19"/>
      <c r="R44" s="19"/>
      <c r="S44" s="19"/>
    </row>
    <row r="45" spans="1:19" s="22" customFormat="1" ht="15">
      <c r="A45" s="19"/>
      <c r="B45" s="1" t="s">
        <v>71</v>
      </c>
      <c r="C45" s="3" t="s">
        <v>59</v>
      </c>
      <c r="D45" s="26">
        <v>0.15381944444444443</v>
      </c>
      <c r="E45" s="31">
        <v>41196</v>
      </c>
      <c r="F45" s="19"/>
      <c r="G45" s="19"/>
      <c r="H45" s="25" t="s">
        <v>65</v>
      </c>
      <c r="I45" s="19" t="s">
        <v>68</v>
      </c>
      <c r="J45" s="21">
        <v>0.16842592592592595</v>
      </c>
      <c r="K45" s="30">
        <v>41231</v>
      </c>
      <c r="L45" s="19"/>
      <c r="M45" s="19"/>
      <c r="N45" s="42"/>
      <c r="O45" s="19"/>
      <c r="P45" s="19"/>
      <c r="Q45" s="19"/>
      <c r="R45" s="19"/>
      <c r="S45" s="19"/>
    </row>
    <row r="46" spans="1:19" s="22" customFormat="1" ht="15">
      <c r="A46" s="19"/>
      <c r="B46" s="1" t="s">
        <v>11</v>
      </c>
      <c r="C46" s="3" t="s">
        <v>59</v>
      </c>
      <c r="D46" s="26">
        <v>0.15520833333333334</v>
      </c>
      <c r="E46" s="31">
        <v>41196</v>
      </c>
      <c r="F46" s="19"/>
      <c r="H46" s="25" t="s">
        <v>66</v>
      </c>
      <c r="I46" s="19" t="s">
        <v>68</v>
      </c>
      <c r="J46" s="21">
        <v>0.1731365740740741</v>
      </c>
      <c r="K46" s="30">
        <v>41231</v>
      </c>
      <c r="L46" s="19"/>
      <c r="M46" s="19"/>
      <c r="N46" s="42"/>
      <c r="O46" s="19"/>
      <c r="P46" s="19"/>
      <c r="Q46" s="19"/>
      <c r="R46" s="19"/>
      <c r="S46" s="19"/>
    </row>
    <row r="47" spans="1:19" s="22" customFormat="1" ht="15">
      <c r="A47" s="19"/>
      <c r="B47" s="20" t="s">
        <v>4</v>
      </c>
      <c r="C47" s="19" t="s">
        <v>26</v>
      </c>
      <c r="D47" s="21">
        <v>0.15625</v>
      </c>
      <c r="E47" s="30">
        <v>40965</v>
      </c>
      <c r="F47" s="19"/>
      <c r="H47" s="25" t="s">
        <v>14</v>
      </c>
      <c r="I47" s="19" t="s">
        <v>68</v>
      </c>
      <c r="J47" s="21">
        <v>0.18989583333333335</v>
      </c>
      <c r="K47" s="30">
        <v>41231</v>
      </c>
      <c r="L47" s="19"/>
      <c r="M47" s="19"/>
      <c r="N47" s="42"/>
      <c r="O47" s="19"/>
      <c r="P47" s="19"/>
      <c r="Q47" s="19"/>
      <c r="R47" s="19"/>
      <c r="S47" s="19"/>
    </row>
    <row r="48" spans="1:19" s="22" customFormat="1" ht="15">
      <c r="A48" s="19"/>
      <c r="B48" s="20" t="s">
        <v>14</v>
      </c>
      <c r="C48" s="3" t="s">
        <v>39</v>
      </c>
      <c r="D48" s="26">
        <v>0.15846064814814814</v>
      </c>
      <c r="E48" s="30">
        <v>41000</v>
      </c>
      <c r="F48" s="19"/>
      <c r="H48" s="25" t="s">
        <v>11</v>
      </c>
      <c r="I48" s="19" t="s">
        <v>68</v>
      </c>
      <c r="J48" s="21">
        <v>0.19961805555555556</v>
      </c>
      <c r="K48" s="30">
        <v>41231</v>
      </c>
      <c r="L48" s="19"/>
      <c r="M48" s="19"/>
      <c r="N48" s="42"/>
      <c r="O48" s="19"/>
      <c r="P48" s="19"/>
      <c r="Q48" s="19"/>
      <c r="R48" s="19"/>
      <c r="S48" s="19"/>
    </row>
    <row r="49" spans="1:19" s="22" customFormat="1" ht="15">
      <c r="A49" s="19"/>
      <c r="B49" s="36" t="s">
        <v>55</v>
      </c>
      <c r="C49" s="3" t="s">
        <v>70</v>
      </c>
      <c r="D49" s="26">
        <v>0.15898148148148147</v>
      </c>
      <c r="E49" s="31">
        <v>41238</v>
      </c>
      <c r="F49" s="19"/>
      <c r="L49" s="19"/>
      <c r="M49" s="19"/>
      <c r="N49" s="42"/>
      <c r="O49" s="19"/>
      <c r="P49" s="19"/>
      <c r="Q49" s="19"/>
      <c r="R49" s="19"/>
      <c r="S49" s="19"/>
    </row>
    <row r="50" spans="1:19" s="22" customFormat="1" ht="15">
      <c r="A50" s="19"/>
      <c r="B50" s="20" t="s">
        <v>15</v>
      </c>
      <c r="C50" s="3" t="s">
        <v>58</v>
      </c>
      <c r="D50" s="26">
        <v>0.1596064814814815</v>
      </c>
      <c r="E50" s="30">
        <v>41189</v>
      </c>
      <c r="F50" s="19"/>
      <c r="L50" s="19"/>
      <c r="M50" s="19"/>
      <c r="N50" s="42"/>
      <c r="O50" s="19"/>
      <c r="P50" s="19"/>
      <c r="Q50" s="19"/>
      <c r="R50" s="19"/>
      <c r="S50" s="19"/>
    </row>
    <row r="51" spans="2:11" ht="15">
      <c r="B51" s="23" t="s">
        <v>13</v>
      </c>
      <c r="C51" s="19" t="s">
        <v>26</v>
      </c>
      <c r="D51" s="21">
        <v>0.16028935185185186</v>
      </c>
      <c r="E51" s="30">
        <v>40965</v>
      </c>
      <c r="G51" s="1"/>
      <c r="H51" s="1"/>
      <c r="I51" s="1"/>
      <c r="J51" s="1"/>
      <c r="K51" s="1"/>
    </row>
    <row r="52" spans="2:11" ht="15">
      <c r="B52" s="36" t="s">
        <v>37</v>
      </c>
      <c r="C52" s="3" t="s">
        <v>70</v>
      </c>
      <c r="D52" s="26">
        <v>0.16289351851851852</v>
      </c>
      <c r="E52" s="31">
        <v>41238</v>
      </c>
      <c r="G52" s="28"/>
      <c r="H52" s="29" t="s">
        <v>47</v>
      </c>
      <c r="I52" s="3" t="s">
        <v>30</v>
      </c>
      <c r="J52" s="3" t="s">
        <v>31</v>
      </c>
      <c r="K52" s="3" t="s">
        <v>44</v>
      </c>
    </row>
    <row r="53" spans="2:11" ht="15">
      <c r="B53" s="20" t="s">
        <v>15</v>
      </c>
      <c r="C53" s="19" t="s">
        <v>27</v>
      </c>
      <c r="D53" s="21">
        <v>0.1638888888888889</v>
      </c>
      <c r="E53" s="30">
        <v>40972</v>
      </c>
      <c r="G53" s="19"/>
      <c r="H53" s="19"/>
      <c r="I53" s="19"/>
      <c r="J53" s="19"/>
      <c r="K53" s="19"/>
    </row>
    <row r="54" spans="2:11" ht="15">
      <c r="B54" s="36" t="s">
        <v>53</v>
      </c>
      <c r="C54" s="3" t="s">
        <v>61</v>
      </c>
      <c r="D54" s="26">
        <v>0.1652662037037037</v>
      </c>
      <c r="E54" s="31">
        <v>41203</v>
      </c>
      <c r="G54" s="19"/>
      <c r="H54" s="38" t="s">
        <v>1</v>
      </c>
      <c r="I54" s="19" t="s">
        <v>48</v>
      </c>
      <c r="J54" s="21">
        <v>0.1872800925925926</v>
      </c>
      <c r="K54" s="30">
        <v>41024</v>
      </c>
    </row>
    <row r="55" spans="2:11" ht="15">
      <c r="B55" s="36" t="s">
        <v>37</v>
      </c>
      <c r="C55" s="3" t="s">
        <v>46</v>
      </c>
      <c r="D55" s="26">
        <v>0.1668171296296296</v>
      </c>
      <c r="E55" s="31">
        <v>41014</v>
      </c>
      <c r="G55" s="40"/>
      <c r="H55" s="39" t="s">
        <v>13</v>
      </c>
      <c r="I55" s="19" t="s">
        <v>48</v>
      </c>
      <c r="J55" s="21">
        <v>0.19637731481481482</v>
      </c>
      <c r="K55" s="30">
        <v>41024</v>
      </c>
    </row>
    <row r="56" spans="2:11" ht="15">
      <c r="B56" s="1" t="s">
        <v>41</v>
      </c>
      <c r="C56" s="3" t="s">
        <v>33</v>
      </c>
      <c r="D56" s="26">
        <v>0.1682060185185185</v>
      </c>
      <c r="E56" s="31">
        <v>41210</v>
      </c>
      <c r="G56" s="19"/>
      <c r="H56" s="38" t="s">
        <v>14</v>
      </c>
      <c r="I56" s="19" t="s">
        <v>48</v>
      </c>
      <c r="J56" s="21">
        <v>0.2048726851851852</v>
      </c>
      <c r="K56" s="30">
        <v>41024</v>
      </c>
    </row>
    <row r="57" spans="2:11" ht="15">
      <c r="B57" s="1" t="s">
        <v>60</v>
      </c>
      <c r="C57" s="3" t="s">
        <v>61</v>
      </c>
      <c r="D57" s="26">
        <v>0.16894675925925925</v>
      </c>
      <c r="E57" s="31">
        <v>41203</v>
      </c>
      <c r="G57" s="19"/>
      <c r="H57" s="38" t="s">
        <v>15</v>
      </c>
      <c r="I57" s="19" t="s">
        <v>48</v>
      </c>
      <c r="J57" s="21">
        <v>0.2262962962962963</v>
      </c>
      <c r="K57" s="30">
        <v>41024</v>
      </c>
    </row>
    <row r="58" spans="2:11" ht="15">
      <c r="B58" s="20" t="s">
        <v>11</v>
      </c>
      <c r="C58" s="19" t="s">
        <v>28</v>
      </c>
      <c r="D58" s="21">
        <v>0.16950231481481481</v>
      </c>
      <c r="E58" s="30">
        <v>40986</v>
      </c>
      <c r="G58" s="1"/>
      <c r="H58" s="1"/>
      <c r="I58" s="1"/>
      <c r="J58" s="1"/>
      <c r="K58" s="1"/>
    </row>
    <row r="59" spans="2:11" ht="15">
      <c r="B59" s="20" t="s">
        <v>15</v>
      </c>
      <c r="C59" s="3" t="s">
        <v>62</v>
      </c>
      <c r="D59" s="26">
        <v>0.17707175925925925</v>
      </c>
      <c r="E59" s="31">
        <v>41217</v>
      </c>
      <c r="G59" s="1"/>
      <c r="H59" s="1"/>
      <c r="I59" s="1"/>
      <c r="J59" s="1"/>
      <c r="K59" s="1"/>
    </row>
    <row r="60" spans="2:11" ht="15">
      <c r="B60" s="20" t="s">
        <v>6</v>
      </c>
      <c r="C60" s="19" t="s">
        <v>26</v>
      </c>
      <c r="D60" s="21">
        <v>0.1773726851851852</v>
      </c>
      <c r="E60" s="30">
        <v>40965</v>
      </c>
      <c r="G60" s="1"/>
      <c r="H60" s="1"/>
      <c r="I60" s="1"/>
      <c r="J60" s="1"/>
      <c r="K60" s="1"/>
    </row>
    <row r="61" spans="2:11" ht="15">
      <c r="B61" s="20" t="s">
        <v>14</v>
      </c>
      <c r="C61" s="19" t="s">
        <v>26</v>
      </c>
      <c r="D61" s="21">
        <v>0.1859722222222222</v>
      </c>
      <c r="E61" s="30">
        <v>40965</v>
      </c>
      <c r="G61" s="28"/>
      <c r="H61" s="29" t="s">
        <v>49</v>
      </c>
      <c r="I61" s="3" t="s">
        <v>30</v>
      </c>
      <c r="J61" s="3" t="s">
        <v>31</v>
      </c>
      <c r="K61" s="3" t="s">
        <v>44</v>
      </c>
    </row>
    <row r="62" spans="2:11" ht="15">
      <c r="B62" s="1" t="s">
        <v>6</v>
      </c>
      <c r="C62" s="3" t="s">
        <v>46</v>
      </c>
      <c r="D62" s="26">
        <v>0.1873263888888889</v>
      </c>
      <c r="E62" s="31">
        <v>41014</v>
      </c>
      <c r="G62" s="19"/>
      <c r="H62" s="19"/>
      <c r="I62" s="19"/>
      <c r="J62" s="19"/>
      <c r="K62" s="19"/>
    </row>
    <row r="63" spans="2:11" ht="15">
      <c r="B63" s="36" t="s">
        <v>36</v>
      </c>
      <c r="C63" s="3" t="s">
        <v>46</v>
      </c>
      <c r="D63" s="26">
        <v>0.20050925925925925</v>
      </c>
      <c r="E63" s="31">
        <v>41014</v>
      </c>
      <c r="G63" s="40"/>
      <c r="H63" s="39" t="s">
        <v>13</v>
      </c>
      <c r="I63" s="19" t="s">
        <v>50</v>
      </c>
      <c r="J63" s="21">
        <v>0.43909722222222225</v>
      </c>
      <c r="K63" s="30">
        <v>41055</v>
      </c>
    </row>
    <row r="64" spans="2:11" ht="15">
      <c r="B64" s="20" t="s">
        <v>24</v>
      </c>
      <c r="C64" s="19" t="s">
        <v>28</v>
      </c>
      <c r="D64" s="21">
        <v>0.21305555555555555</v>
      </c>
      <c r="E64" s="30">
        <v>40986</v>
      </c>
      <c r="G64" s="19"/>
      <c r="H64" s="38" t="s">
        <v>1</v>
      </c>
      <c r="I64" s="19" t="s">
        <v>50</v>
      </c>
      <c r="J64" s="21">
        <v>0.45152777777777775</v>
      </c>
      <c r="K64" s="30">
        <v>41055</v>
      </c>
    </row>
    <row r="65" spans="2:11" ht="15">
      <c r="B65" s="23" t="s">
        <v>16</v>
      </c>
      <c r="C65" s="19" t="s">
        <v>29</v>
      </c>
      <c r="D65" s="21">
        <v>0.21805555555555556</v>
      </c>
      <c r="E65" s="31">
        <v>40972</v>
      </c>
      <c r="G65" s="19"/>
      <c r="H65" s="38" t="s">
        <v>14</v>
      </c>
      <c r="I65" s="19" t="s">
        <v>50</v>
      </c>
      <c r="J65" s="21">
        <v>0.5281134259259259</v>
      </c>
      <c r="K65" s="30">
        <v>41055</v>
      </c>
    </row>
    <row r="66" spans="2:11" ht="15">
      <c r="B66" s="24" t="s">
        <v>5</v>
      </c>
      <c r="C66" s="19" t="s">
        <v>26</v>
      </c>
      <c r="D66" s="21">
        <v>0.21819444444444444</v>
      </c>
      <c r="E66" s="30">
        <v>40965</v>
      </c>
      <c r="H66" s="38" t="s">
        <v>11</v>
      </c>
      <c r="I66" s="19" t="s">
        <v>50</v>
      </c>
      <c r="J66" s="26">
        <v>0.5449305555555556</v>
      </c>
      <c r="K66" s="30">
        <v>41055</v>
      </c>
    </row>
    <row r="67" spans="2:11" ht="15">
      <c r="B67" s="1" t="s">
        <v>5</v>
      </c>
      <c r="C67" s="3" t="s">
        <v>46</v>
      </c>
      <c r="D67" s="26">
        <v>0.22483796296296296</v>
      </c>
      <c r="E67" s="31">
        <v>41014</v>
      </c>
      <c r="G67" s="19"/>
      <c r="H67" s="38" t="s">
        <v>15</v>
      </c>
      <c r="I67" s="19" t="s">
        <v>50</v>
      </c>
      <c r="J67" s="21">
        <v>0.5572106481481481</v>
      </c>
      <c r="K67" s="30">
        <v>41055</v>
      </c>
    </row>
    <row r="68" spans="2:5" ht="15">
      <c r="B68" s="1" t="s">
        <v>42</v>
      </c>
      <c r="C68" s="3" t="s">
        <v>46</v>
      </c>
      <c r="D68" s="26">
        <v>0.23197916666666665</v>
      </c>
      <c r="E68" s="31">
        <v>41014</v>
      </c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fabrizio.foglia</dc:creator>
  <cp:keywords/>
  <dc:description/>
  <cp:lastModifiedBy>fabrizio.foglia</cp:lastModifiedBy>
  <cp:lastPrinted>2012-10-22T10:02:06Z</cp:lastPrinted>
  <dcterms:created xsi:type="dcterms:W3CDTF">2011-03-11T17:02:59Z</dcterms:created>
  <dcterms:modified xsi:type="dcterms:W3CDTF">2012-12-06T15:30:43Z</dcterms:modified>
  <cp:category/>
  <cp:version/>
  <cp:contentType/>
  <cp:contentStatus/>
</cp:coreProperties>
</file>